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AMPULIRANI" sheetId="1" r:id="rId1"/>
  </sheets>
  <calcPr calcId="124519"/>
</workbook>
</file>

<file path=xl/calcChain.xml><?xml version="1.0" encoding="utf-8"?>
<calcChain xmlns="http://schemas.openxmlformats.org/spreadsheetml/2006/main">
  <c r="G316" i="1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6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2"/>
  <c r="G317" s="1"/>
</calcChain>
</file>

<file path=xl/sharedStrings.xml><?xml version="1.0" encoding="utf-8"?>
<sst xmlns="http://schemas.openxmlformats.org/spreadsheetml/2006/main" count="953" uniqueCount="816">
  <si>
    <t>Partija</t>
  </si>
  <si>
    <t>ATC</t>
  </si>
  <si>
    <t>INN-internacionalni nezasticeni naziv lijeka,farmacetski oblici,jacina lijeka</t>
  </si>
  <si>
    <t>Pakovanje</t>
  </si>
  <si>
    <t>Procijenjena jedinična vrijednost</t>
  </si>
  <si>
    <t>Količina</t>
  </si>
  <si>
    <t>Procijenjena ukupna vrijednost</t>
  </si>
  <si>
    <t>A01AB12</t>
  </si>
  <si>
    <t>heksetidin rastvor za usnu sluzokožu 1mg/ml (200ml)</t>
  </si>
  <si>
    <t>1*200ml</t>
  </si>
  <si>
    <t>A02BC02</t>
  </si>
  <si>
    <t xml:space="preserve">pantoprazol  prašak za rastvor za injekciju   40mg  </t>
  </si>
  <si>
    <t>1x40mg</t>
  </si>
  <si>
    <t>A02BC05</t>
  </si>
  <si>
    <t>esomeprazol prašak za rastvor za injekciju/infuziju 40mg</t>
  </si>
  <si>
    <t>10x40mg</t>
  </si>
  <si>
    <t>A03BA01</t>
  </si>
  <si>
    <t>atropin  ampula 1mg/ml</t>
  </si>
  <si>
    <t xml:space="preserve">10x1mg/1ml </t>
  </si>
  <si>
    <t>A03BB01</t>
  </si>
  <si>
    <t>hioscin butilbromid (skopolamin) rastvor za injekciju 20mg/ml</t>
  </si>
  <si>
    <t>6x(20mg/ml)</t>
  </si>
  <si>
    <t>A03FA01</t>
  </si>
  <si>
    <t>metoklopramid rastvor za injekciju 10mg/2ml</t>
  </si>
  <si>
    <t>10x(10mg/2ml)</t>
  </si>
  <si>
    <t>A04AA02</t>
  </si>
  <si>
    <t>granisetron koncentrat za rastvor za infuziju 1mg/ml</t>
  </si>
  <si>
    <t>5x(1mg/ml)</t>
  </si>
  <si>
    <t>A04AA05</t>
  </si>
  <si>
    <t xml:space="preserve">palonosetron hlorid  rastvor za injekciju 250mcg/5ml   </t>
  </si>
  <si>
    <t>1x(250mcg/5ml)</t>
  </si>
  <si>
    <t>A05BA...</t>
  </si>
  <si>
    <t>L-ornitin, L-aspartat  koncentrat za rastvor za infuziju 5g/10ml</t>
  </si>
  <si>
    <t xml:space="preserve">10x(5g/10ml) </t>
  </si>
  <si>
    <t>A11HA02</t>
  </si>
  <si>
    <t>piridoksin  rastvor za injekciju 50mg/2ml</t>
  </si>
  <si>
    <t>50x50mg</t>
  </si>
  <si>
    <t>A12AA02</t>
  </si>
  <si>
    <t>kalcijum glubionat (glukonat) ampula 10% (10ml)</t>
  </si>
  <si>
    <t>5x10ml</t>
  </si>
  <si>
    <t>A12CC02</t>
  </si>
  <si>
    <t>magnezijum sulfat ampula 10% (10ml)</t>
  </si>
  <si>
    <t>5X10ml</t>
  </si>
  <si>
    <t>magnezijum sulfat ampula 20% (10ml)</t>
  </si>
  <si>
    <t>B01AB01</t>
  </si>
  <si>
    <t>heparin rastvor za injekciju 5.000 U</t>
  </si>
  <si>
    <t>5x5.000 U</t>
  </si>
  <si>
    <t>heparin rastvor za injekciju 25.000 U/5ml</t>
  </si>
  <si>
    <t>10x(25.000 U/5ml)</t>
  </si>
  <si>
    <t>B01AB02</t>
  </si>
  <si>
    <t>antitrombin III prašak za injekciju 500 U</t>
  </si>
  <si>
    <t>1 x 500 U</t>
  </si>
  <si>
    <t>B01AB04</t>
  </si>
  <si>
    <t>dalteparin  špric 2.500 U</t>
  </si>
  <si>
    <t>10x2.500 U</t>
  </si>
  <si>
    <t>dalteparin  špric 5.000 U</t>
  </si>
  <si>
    <t>10x5.000 U</t>
  </si>
  <si>
    <t>B01AB05</t>
  </si>
  <si>
    <t>enoksaparin  rastvor za injekciju u napunjenom injekcionom špricu 2.000 U/0,2ml</t>
  </si>
  <si>
    <t>10x(2.000 U/0,2ml)</t>
  </si>
  <si>
    <t>enoksaparin  rastvor za injekciju u napunjenom injekcionom špricu 4.000 U/0,4ml</t>
  </si>
  <si>
    <t>10x(4.000 U/0,4ml)</t>
  </si>
  <si>
    <t>enoksaparin  rastvor za injekciju u napunjenom injekcionom špricu 6.000 U/0,6ml</t>
  </si>
  <si>
    <t>10x(6.000 U/0,6ml)</t>
  </si>
  <si>
    <t>enoksaparin  rastvor za injekciju u napunjenom injekcionom špricu 8.000 U/0,8ml</t>
  </si>
  <si>
    <t>10x(8.000 U/0,8ml)</t>
  </si>
  <si>
    <t>B01AB06</t>
  </si>
  <si>
    <t>nadroparin  rastvor za injekciju 2.850 U</t>
  </si>
  <si>
    <t>10x2.850 U</t>
  </si>
  <si>
    <t>nadroparin  rastvor za injekciju 5.700 U</t>
  </si>
  <si>
    <t>10x5.700 U</t>
  </si>
  <si>
    <t>B01AC17</t>
  </si>
  <si>
    <t>tirofiban  koncentrat za rastvor za infuziju 0.25 mg</t>
  </si>
  <si>
    <t>1x50ml (0.25 mg/ml)</t>
  </si>
  <si>
    <t>B01AD02</t>
  </si>
  <si>
    <t>alteplaza  prašak i rastvarač za rastvor za injekciju/infuziju 50mg</t>
  </si>
  <si>
    <t>1x50mg</t>
  </si>
  <si>
    <t>B01AD11</t>
  </si>
  <si>
    <t xml:space="preserve">tenekteplaza  prašak i rastvarač za rastvor za injekciju 50mg (10.000 U)/10ml </t>
  </si>
  <si>
    <t>1x10ml</t>
  </si>
  <si>
    <t>B01AX05</t>
  </si>
  <si>
    <t>fondaparinuks rastvor za injekciju  2,5mg/0,5ml</t>
  </si>
  <si>
    <t>10x(2,5mg/0,5ml)</t>
  </si>
  <si>
    <t>B02AA02</t>
  </si>
  <si>
    <t>traneksaminska kisjelina rastvor za injekciju 500mg/5ml</t>
  </si>
  <si>
    <t>5x500mg</t>
  </si>
  <si>
    <t>B02BA01</t>
  </si>
  <si>
    <t>fitomenadion ampula; injekcija 2mg/0,2ml</t>
  </si>
  <si>
    <t>5x2mg/0,2ml</t>
  </si>
  <si>
    <t>fitomenadion ampula; injekcija 10mg/ml</t>
  </si>
  <si>
    <t>5x10mg/ml</t>
  </si>
  <si>
    <t>B02BC30</t>
  </si>
  <si>
    <t>fibrinogen, koagulacioni faktor XIII, humani, aprotinin, trombin, kalcijum hlorid    fibrinsko ljepilo, prašak 3ml</t>
  </si>
  <si>
    <t>1x3ml</t>
  </si>
  <si>
    <t>humani fibrinogen, humani trombin     medicinski sunđer 9,5cmx4,8cm (5,5mg/cm2+2,0 i.j./cm2)</t>
  </si>
  <si>
    <t>1x(9,5cmx4,8cm)</t>
  </si>
  <si>
    <t>B02BD02</t>
  </si>
  <si>
    <t xml:space="preserve">koagulacioni faktor VIII ,prašak i rastvarač za rastvor za inj500U/10ML. </t>
  </si>
  <si>
    <t>1x(500 U/10ml)</t>
  </si>
  <si>
    <t>B02BX06</t>
  </si>
  <si>
    <t>emicizumab rastvor za injekciju105mg/0.7ml 1x0.7ml</t>
  </si>
  <si>
    <t>1x0.7ml</t>
  </si>
  <si>
    <t>emicizumab rastvor za injekciju60mg/0.4ml</t>
  </si>
  <si>
    <t>1x0.4ml</t>
  </si>
  <si>
    <t>B03AC02</t>
  </si>
  <si>
    <t>gvožđe (III) hidroksid,saharoza kompleks rastvor za injekciju/infuziju 100mg/5ml</t>
  </si>
  <si>
    <t>5x(100mg/5ml)</t>
  </si>
  <si>
    <t>B03BA03</t>
  </si>
  <si>
    <t>hidroksikobalamin rastvor za injekciju 2,5mg/2ml</t>
  </si>
  <si>
    <t>5x(2,5mg/2ml)</t>
  </si>
  <si>
    <t>B03XA01</t>
  </si>
  <si>
    <t>epoetin alfa - biološki lijek rastvor za injekciju u napunjenom injekcionom špricu 2.000 U/0,5 ml</t>
  </si>
  <si>
    <t>6x(2.000 U/0,5 ml)</t>
  </si>
  <si>
    <t>epoetin alfa - biološki lijek rastvor za injekciju u napunjenom injekcionom špricu 10.000 U/ml</t>
  </si>
  <si>
    <t>6x(10.000 U/ml)</t>
  </si>
  <si>
    <t>epoetin alfa - biološki sličan lijek rastvor za injekciju u  napunjenom injekcionom špricu 2.000 U/ml</t>
  </si>
  <si>
    <t>6x(2.000 U/1 ml)</t>
  </si>
  <si>
    <t>epoetin alfa - biološki sličan lijek rastvor za injekciju u  napunjenom injekcionom špricu 10000 U/ml</t>
  </si>
  <si>
    <t>epoetin beta - biološki lijek ampula; rastvor za injekciju;rastvor za inj u  napunjenom injek.špricu 2.000 U</t>
  </si>
  <si>
    <t>6x 2.000 U</t>
  </si>
  <si>
    <t>epoetin beta - biološki lijek ampula; rastvor za injekciju;rastvor za inj u  napunjenom injek.špricu  10.000 U</t>
  </si>
  <si>
    <t>6x10.000U</t>
  </si>
  <si>
    <t>B03XA02</t>
  </si>
  <si>
    <t>darbepoetin alfa rastvor za injekciju 10mcg/0,4ml</t>
  </si>
  <si>
    <t>1x(10mcg/0,4ml)</t>
  </si>
  <si>
    <t>darbepoetin alfa rastvor za injekciju 20mcg/0,5ml</t>
  </si>
  <si>
    <t>1x(20mcg/0,5ml)</t>
  </si>
  <si>
    <t>darbepoetin alfa rastvor za injekciju 30mcg/0,3ml</t>
  </si>
  <si>
    <t>1x(30mcg/0,3ml)</t>
  </si>
  <si>
    <t>B03XA03</t>
  </si>
  <si>
    <t>metoksi polietilenglikol-epoetin beta rastvor za injekciju 50mcg/0,3ml</t>
  </si>
  <si>
    <t>1x(50mcg/0,3ml)</t>
  </si>
  <si>
    <t>metoksi polietilenglikol-epoetin beta rastvor za injekciju 75mcg/0,3ml</t>
  </si>
  <si>
    <t>1x(75mcg/0,3ml)</t>
  </si>
  <si>
    <t>metoksi polietilenglikol-epoetin beta rastvor za injekciju 100mcg/0,3ml</t>
  </si>
  <si>
    <t>1x(100mcg/0,3ml)</t>
  </si>
  <si>
    <t>metoksi polietilenglikol-epoetin beta rastvor za injekciju 120mcg/0,3ml</t>
  </si>
  <si>
    <t>1x(120mcg/0,3ml)</t>
  </si>
  <si>
    <t>metoksi polietilenglikol-epoetin beta rastvor za injekciju 200mcg/0,3ml</t>
  </si>
  <si>
    <t>1x(200mcg/0,3ml)</t>
  </si>
  <si>
    <t>B05AA01</t>
  </si>
  <si>
    <t>humani albumin rastvor za infuziju 20% (50ml)</t>
  </si>
  <si>
    <t>1x50ml</t>
  </si>
  <si>
    <t>humani albumin rastvor za infuziju 5% (250ml)</t>
  </si>
  <si>
    <t>1x250ml</t>
  </si>
  <si>
    <t>B05AA07</t>
  </si>
  <si>
    <t>hidroksietilskrob, natrijum hlorid rastvor za infuziju 6% + 0,9% (500ml)</t>
  </si>
  <si>
    <t>1x500ml</t>
  </si>
  <si>
    <t>B05BA01</t>
  </si>
  <si>
    <t>alanin, arginin, cistein, fenilalanin, glicin, histidin, izoleucin, leucin, lizin, metionin, prolin serin, glacijalna sirćetna kiselina, treonin, triptofan, valin rastvor za infuziju 0,08</t>
  </si>
  <si>
    <t xml:space="preserve">1x500ml </t>
  </si>
  <si>
    <t>B05BA03</t>
  </si>
  <si>
    <t>glukoza rastvor za infuzija 5% (500ml)</t>
  </si>
  <si>
    <t>glukoza rastvor za infuzija 5% (250ml)</t>
  </si>
  <si>
    <t>glukoza rastvor za infuzija 10% (500ml)</t>
  </si>
  <si>
    <t>B05BA10</t>
  </si>
  <si>
    <t>aminokiseline (i kombinacija sa vitaminima i mineralima i dr.) rastvor za infuzija 10% (500ml)</t>
  </si>
  <si>
    <t>B05BB01</t>
  </si>
  <si>
    <t>natrijum hlorid + kalijum hlorid + kalcijum hlorid rastvor za infuziju 4,3g + 0,15g + 0,165g (500ml)</t>
  </si>
  <si>
    <t>natrijum hlorid + kalijum hlorid + kalcijum hlorid + natrijum laktat rastvor za infuziju 3,010g + 0,1865g + 0,147g + 3,138g (500ml)</t>
  </si>
  <si>
    <t>kalcijum hlorid + kalijum hlorid + magnezijum hlorid + natrijum hlorid + natrijum laktat rastvor za infuziju 0,134g + 0,2g + 0,15g + 3g + 1,525g (500ml)</t>
  </si>
  <si>
    <t>natrijum hlorid rastvor za infuziju 0,9%, 9g/l,  plastična boca</t>
  </si>
  <si>
    <t>20x100ml</t>
  </si>
  <si>
    <t>B05BB02</t>
  </si>
  <si>
    <t>natrijum hlorid + glukoza rastvor za infuziju 4,5g + 25g (500ml)</t>
  </si>
  <si>
    <t>B05BC01</t>
  </si>
  <si>
    <t>manitol rastvor za infuziju 10% (500ml)</t>
  </si>
  <si>
    <t>manitol rastvor za infuziju 20% (250ml)</t>
  </si>
  <si>
    <t>B05CX10</t>
  </si>
  <si>
    <t>manitol, sorbitol rastvor za ispiranje bešike 5,4g/l + 27g/l (5.000ml)</t>
  </si>
  <si>
    <t>1x5 L</t>
  </si>
  <si>
    <t>B05XA01</t>
  </si>
  <si>
    <t>kalijum hlorid infuzija 0,074</t>
  </si>
  <si>
    <t>20x1mMol</t>
  </si>
  <si>
    <t>B05XA02</t>
  </si>
  <si>
    <t>natrijum hidrogenkarbonat infuzija 0,084</t>
  </si>
  <si>
    <t>1x8,4%ED</t>
  </si>
  <si>
    <t>B05XA03</t>
  </si>
  <si>
    <t>natrijum hlorid rastvor za infuziju  0.9%(250ml)</t>
  </si>
  <si>
    <t>10x250ml</t>
  </si>
  <si>
    <t>natrijum hlorid rastvor za infuziju 0,9% (250ml)</t>
  </si>
  <si>
    <t xml:space="preserve">natrijum hlorid rastvor za infuziju 0,9% (500ml) </t>
  </si>
  <si>
    <t>10x500ml</t>
  </si>
  <si>
    <t>natrijum hlorid rastvor za infuziju 0,9% (500ml)</t>
  </si>
  <si>
    <t>C01AA05</t>
  </si>
  <si>
    <t>digoksin injekcije 0.5mg/2m</t>
  </si>
  <si>
    <t>6x0.5mg/2ml</t>
  </si>
  <si>
    <t>digoksin injekcije 0.25mg/2ml</t>
  </si>
  <si>
    <t>6x0.25mg/2ml</t>
  </si>
  <si>
    <t>C01BD01</t>
  </si>
  <si>
    <t>amjodaron konc. za rastvor za infuziju; injekcija 150mg/3ml</t>
  </si>
  <si>
    <t>6x150mg</t>
  </si>
  <si>
    <t>C01CA01</t>
  </si>
  <si>
    <t>etilefrin     injekcija 10mg/ml</t>
  </si>
  <si>
    <t>6x10mg</t>
  </si>
  <si>
    <t>C01CA02</t>
  </si>
  <si>
    <t>noradrenalin    ampula 2mg/2ml</t>
  </si>
  <si>
    <t>5x2mg</t>
  </si>
  <si>
    <t>C01CA04</t>
  </si>
  <si>
    <t>dopamin    koncentrat za infuziju 50mg/5ml</t>
  </si>
  <si>
    <t>5x50mg/5ml ED</t>
  </si>
  <si>
    <t>C01CA07</t>
  </si>
  <si>
    <t>dobutamin koncentrat za rastvor za infuziju  250mg/20ml</t>
  </si>
  <si>
    <t>10x250mg</t>
  </si>
  <si>
    <t>C01CA24</t>
  </si>
  <si>
    <t>adrenalin (epinefrin) rastvor za injekciju 1mg/ml</t>
  </si>
  <si>
    <t>5x1mg/ml</t>
  </si>
  <si>
    <t>C01EA01</t>
  </si>
  <si>
    <t>alprostadil   ampula 0,5 mg/ml</t>
  </si>
  <si>
    <t>5x(0,5mg/ml)</t>
  </si>
  <si>
    <t>C01EB10</t>
  </si>
  <si>
    <t>adenozin   ampula; injekcija 6mg/2ml</t>
  </si>
  <si>
    <t>5x6mg</t>
  </si>
  <si>
    <t>C02CA06</t>
  </si>
  <si>
    <t>urapidil rastvor za injekciju/infuziju 25mg/5ml</t>
  </si>
  <si>
    <t>5x(25mg/5ml)</t>
  </si>
  <si>
    <t>urapidil rastvor za injekciju/infuziju 50mg/10ml</t>
  </si>
  <si>
    <t>5x(50mg/10ml)</t>
  </si>
  <si>
    <t>C03CA01</t>
  </si>
  <si>
    <t>furosemid rastvor za injekciju 20mg/2ml</t>
  </si>
  <si>
    <t>50x20mg/2ml ED</t>
  </si>
  <si>
    <t>furosemid rastvor za infuziju 250mg/10ml</t>
  </si>
  <si>
    <t>5x(250mg/10ml)</t>
  </si>
  <si>
    <t>C07AB02</t>
  </si>
  <si>
    <t>metoprolol rastvor za injekciju 5mg/5ml</t>
  </si>
  <si>
    <t>5x(5mg/5ml)</t>
  </si>
  <si>
    <t>C08CA06</t>
  </si>
  <si>
    <t>nimodipin rastvor za infuziju 10mg/50ml</t>
  </si>
  <si>
    <t>1x10mg</t>
  </si>
  <si>
    <t>C08DA01</t>
  </si>
  <si>
    <t>verapamil rastvor za injekciju 5mg/2ml</t>
  </si>
  <si>
    <t>10*5mg/2ml</t>
  </si>
  <si>
    <t>D06BA01</t>
  </si>
  <si>
    <t xml:space="preserve">sulfadiazin srebro  krem </t>
  </si>
  <si>
    <t>1% (50g)</t>
  </si>
  <si>
    <t>D08AG02</t>
  </si>
  <si>
    <t>povidon jod  rastvor za kožu 0,1</t>
  </si>
  <si>
    <t>500ml</t>
  </si>
  <si>
    <t>povidon jod  rastvor  za kožu 0,075</t>
  </si>
  <si>
    <t>1.000ml</t>
  </si>
  <si>
    <t>G02AB01</t>
  </si>
  <si>
    <t>metilergometrin rastvor za injekciju 0,2mg/ml</t>
  </si>
  <si>
    <t>50x(0,2mg/ml)</t>
  </si>
  <si>
    <t>G02AD02</t>
  </si>
  <si>
    <t>dinoproston vaginalna tableta 3mg</t>
  </si>
  <si>
    <t>4 x 3mg</t>
  </si>
  <si>
    <t>G02AD04</t>
  </si>
  <si>
    <t>karboprost rastvor za injekciju 0,25mg/ml</t>
  </si>
  <si>
    <t>1x(0,25mg/ml)</t>
  </si>
  <si>
    <t>G03BA03</t>
  </si>
  <si>
    <t>testosteron rastvor za injekciju 1000mg</t>
  </si>
  <si>
    <t>1x1000mg/4ml</t>
  </si>
  <si>
    <t>G03DA03</t>
  </si>
  <si>
    <t>hidroksiprogesteron rastvor za injekciju 250mg/ml</t>
  </si>
  <si>
    <t>5x(250mg/ml)</t>
  </si>
  <si>
    <t>G03GA01</t>
  </si>
  <si>
    <t>horiogonadotropin prašak i rastvarač za rastvor za injekciju 5000 U</t>
  </si>
  <si>
    <t>3x5000 U</t>
  </si>
  <si>
    <t>G03GA02</t>
  </si>
  <si>
    <t>menotrofin - biološki lijek prašak i rastvarač za rastvor za injekciju 75 U + 75 U</t>
  </si>
  <si>
    <t>10x75i.j.+75i.j.</t>
  </si>
  <si>
    <t>G03GA05</t>
  </si>
  <si>
    <t xml:space="preserve">folitropin alfa - biološki sličan lijek rastv.za inj.unapunjenom špricu150 i.j./0,25ml      </t>
  </si>
  <si>
    <t>1x0.25ml</t>
  </si>
  <si>
    <t>folitropin alfa - biološki lijek rastvor za injekciju u penu sa uloškom  300 U/0,5ml</t>
  </si>
  <si>
    <t>1x(300 U/0,5ml)</t>
  </si>
  <si>
    <t>folitropin alfa  - biološki lijek rastvor za injekciju u penu sa uloškom  900 U/1,5ml</t>
  </si>
  <si>
    <t>1x(900 U/1,5ml)</t>
  </si>
  <si>
    <t>folitropin alfa  - biološki lijek rastvor za injekciju u penu sa uloškom  75 U/1ml</t>
  </si>
  <si>
    <t>1x1ml</t>
  </si>
  <si>
    <t>G03GA06</t>
  </si>
  <si>
    <t>folitropin beta rastvor za injekciju 300 U/0,36ml</t>
  </si>
  <si>
    <t>1x(300 U/0,36ml)</t>
  </si>
  <si>
    <t>folitropin beta rastvor za injekciju 600 U/0,72ml</t>
  </si>
  <si>
    <t>1x(600 U/0,72ml)</t>
  </si>
  <si>
    <t>folitropin beta rastvor za injekciju 900 U/1,08ml</t>
  </si>
  <si>
    <t>1x(900 U/1,08ml)</t>
  </si>
  <si>
    <t>G03GA08</t>
  </si>
  <si>
    <t>horiogonadotropin alfarastvor za injekciju u
napunjenom injekcionom penu250mcg/0.5ml</t>
  </si>
  <si>
    <t>1x0.5ml</t>
  </si>
  <si>
    <t>G03GA30</t>
  </si>
  <si>
    <t xml:space="preserve">folitropin alfa,lutropin alfa150i.j. + 75i.j. </t>
  </si>
  <si>
    <t>1x(150i.j. + 75i.j.)</t>
  </si>
  <si>
    <t>G04BD09</t>
  </si>
  <si>
    <t>trospijum rastvor za injekciju 0,2mg/5ml</t>
  </si>
  <si>
    <t>6*20mg/1ml</t>
  </si>
  <si>
    <t>H01AC01</t>
  </si>
  <si>
    <t xml:space="preserve">somatropin biološki lijek prašak i rastvarač za rastvo za inj.u napunjenom inj.penu 12mg/ml  </t>
  </si>
  <si>
    <t>1x12mg/ml</t>
  </si>
  <si>
    <t>H01BA02</t>
  </si>
  <si>
    <t xml:space="preserve">dezmopresin rastvor za injekcije 4mcg/0,5ml </t>
  </si>
  <si>
    <t>10x(4mcg/0.5ml)</t>
  </si>
  <si>
    <t xml:space="preserve">dezmopresin rastvor za injekcije20mcg/ml </t>
  </si>
  <si>
    <t>10x(20mcg/ml)</t>
  </si>
  <si>
    <t>H01BB02</t>
  </si>
  <si>
    <t>oksitocin ampula; injekcija 5 U/ml</t>
  </si>
  <si>
    <t>100x5i.j./ml ED</t>
  </si>
  <si>
    <t>H01CB02</t>
  </si>
  <si>
    <t>oktreoid rastv.za inj.i infuziju 0.1mg/ml</t>
  </si>
  <si>
    <t>5x(0,1mg/ml)</t>
  </si>
  <si>
    <t>oktreotid prašak i rastvarač za suspenziju za injekciju 20mg</t>
  </si>
  <si>
    <t>1x20mg</t>
  </si>
  <si>
    <t>oktreotid prašak i rastvarač za suspenziju za injekciju 30mg</t>
  </si>
  <si>
    <t>1x30mg</t>
  </si>
  <si>
    <t>H01CB03</t>
  </si>
  <si>
    <t>lanreotid rastvor za injekciju 90mg</t>
  </si>
  <si>
    <t>1x90mg</t>
  </si>
  <si>
    <t>lanreotid rastvor za injekciju  120mg</t>
  </si>
  <si>
    <t>1x120mg</t>
  </si>
  <si>
    <t>H01CC01</t>
  </si>
  <si>
    <t>ganireliks  rastvor za injekciju 0,25mg</t>
  </si>
  <si>
    <t>1x0,25mg/0,5ml</t>
  </si>
  <si>
    <t>H01CC02</t>
  </si>
  <si>
    <t>cetrorelix prašak i rastvarač za rastvor za injekciju 0,25mg</t>
  </si>
  <si>
    <t>1x0,25mg/1ml</t>
  </si>
  <si>
    <t>H02AB01</t>
  </si>
  <si>
    <t>betametazon suspenzija za injekciju 7mg/ml</t>
  </si>
  <si>
    <t>5x7mg</t>
  </si>
  <si>
    <t>H02AB02</t>
  </si>
  <si>
    <t>deksametazon rastvor za injekciju 4mg/ml</t>
  </si>
  <si>
    <t>25x4mg</t>
  </si>
  <si>
    <t>H02AB04</t>
  </si>
  <si>
    <t>metilprednizolon prašak i rastvarača za rastvor za injekciju 40mg</t>
  </si>
  <si>
    <t>metilprednizolon prašak i rastvarača za rastvor za injekciju 125mg/2ml</t>
  </si>
  <si>
    <t>1x(125mg/2ml)</t>
  </si>
  <si>
    <t>metilprednizolon prašak i rastvarač za rastvor za inj/inf 20mg</t>
  </si>
  <si>
    <t>15*20mg</t>
  </si>
  <si>
    <t>metilprednizolon prašak i rastvarač za rastvor za inj/inf  500mg</t>
  </si>
  <si>
    <t>1x500mg</t>
  </si>
  <si>
    <t>H02AB09</t>
  </si>
  <si>
    <t>hidrokortizon ampula 100mg/2ml</t>
  </si>
  <si>
    <t>1 x 100mg/2ml</t>
  </si>
  <si>
    <t>H04AA01</t>
  </si>
  <si>
    <t>glukagon prašak i rastvarač za rastvor za injekciju 1mg/ml</t>
  </si>
  <si>
    <t>1x(1mg/ml)</t>
  </si>
  <si>
    <t>J01AA12</t>
  </si>
  <si>
    <t>tigeciklin # prašak za rastvor za infuziju 50mg</t>
  </si>
  <si>
    <t>10x50mg</t>
  </si>
  <si>
    <t>J01CA01</t>
  </si>
  <si>
    <t>ampicilin prašak za injekciju 1.000mg</t>
  </si>
  <si>
    <t>50x1000mg</t>
  </si>
  <si>
    <t>J01CE30</t>
  </si>
  <si>
    <t>benzilpenicilin, prokain benzilpenicilin prašak za suspenziju za injekciju 800.000 U</t>
  </si>
  <si>
    <t>50x800.000 U</t>
  </si>
  <si>
    <t>J01CR02</t>
  </si>
  <si>
    <t>amoksicilin, klavulanska kiselina prašak za  rastvor za injekciju/infuziju 1.000mg + 200mg</t>
  </si>
  <si>
    <t>5x(1.000mg + 200mg)</t>
  </si>
  <si>
    <t>J01CR05</t>
  </si>
  <si>
    <t>piperacilin, tazobaktam # prašak za rastvor za infuziju 4.000mg + 500mg</t>
  </si>
  <si>
    <t>10x4000mg+500mg</t>
  </si>
  <si>
    <t>J01DB04</t>
  </si>
  <si>
    <t>cefazolin prašak za rastvor za injekciju/infuziju 1.000mg</t>
  </si>
  <si>
    <t>50x1.000mg</t>
  </si>
  <si>
    <t>J01DC02</t>
  </si>
  <si>
    <t>cefuroksim prašak za rastvor za injekciju 750mg</t>
  </si>
  <si>
    <t>10x750mg</t>
  </si>
  <si>
    <t>cefuroksim prašak za rastvor za injekciju 1.500mg</t>
  </si>
  <si>
    <t>10x1.500mg</t>
  </si>
  <si>
    <t>J01DD02</t>
  </si>
  <si>
    <t>ceftazidim # prašak za rastvor za injekciju  1.000mg</t>
  </si>
  <si>
    <t xml:space="preserve">5x1.000mg  </t>
  </si>
  <si>
    <t>J01DD04</t>
  </si>
  <si>
    <t>ceftriakson # prašak i rastvarač za rastvor za injekciju/infuziju 1.000mg</t>
  </si>
  <si>
    <t>10x1.000mg</t>
  </si>
  <si>
    <t>J01DE01</t>
  </si>
  <si>
    <t>cefepim # prašak rastvor za inf/inj 1.000mg</t>
  </si>
  <si>
    <t>1x1g</t>
  </si>
  <si>
    <t>J01DH02</t>
  </si>
  <si>
    <t>meropenem # prašak za rastvor za injekciju/infuziju  1.000mg</t>
  </si>
  <si>
    <t>J01DH03</t>
  </si>
  <si>
    <t>ertapenem # prašak za koncentrat za rastvor za infuziju 1.000mg</t>
  </si>
  <si>
    <t>1x1.000mg</t>
  </si>
  <si>
    <t>J01DH51</t>
  </si>
  <si>
    <t>imipenem, cilastatin # prašak za rastvor za infuziju 500mg + 500mg</t>
  </si>
  <si>
    <t>10x(500mg + 500mg)</t>
  </si>
  <si>
    <t>J01FA10</t>
  </si>
  <si>
    <t>azitromicin prašak za rastvor za infuziju 500mg</t>
  </si>
  <si>
    <t>J01FF01</t>
  </si>
  <si>
    <t>klindamicin # rastvor za injekciju 300mg/2ml</t>
  </si>
  <si>
    <t>10x(300mg/2ml)</t>
  </si>
  <si>
    <t>J01GA01</t>
  </si>
  <si>
    <t>streptomicin injekcija; prašak za injekciju 1.000mg</t>
  </si>
  <si>
    <t>1*1000mg</t>
  </si>
  <si>
    <t>J01GB03</t>
  </si>
  <si>
    <t>gentamicin rastvor za injekciju 80mg/2ml</t>
  </si>
  <si>
    <t>10x(80mg/2ml)</t>
  </si>
  <si>
    <t>gentamicin rastvor za injekciju 120mg/2ml</t>
  </si>
  <si>
    <t>10x120mg/2ml</t>
  </si>
  <si>
    <t>J01GB06</t>
  </si>
  <si>
    <t>amikacin  # rastvor za injekciju/infuziju 100mg/2ml</t>
  </si>
  <si>
    <t>10x(100mg/2ml)</t>
  </si>
  <si>
    <t>amikacin  # rastvor za injekciju/infuziju  500mg/2ml</t>
  </si>
  <si>
    <t>10x(500mg/2ml)</t>
  </si>
  <si>
    <t>J01MA02</t>
  </si>
  <si>
    <t>ciprofloksacin koncentrat za rastvor za infuziju 100mg/10ml</t>
  </si>
  <si>
    <t>5x100mg</t>
  </si>
  <si>
    <t>J01MA14</t>
  </si>
  <si>
    <t>moksifloksacin rastvor za infuziju 400mg/250ml</t>
  </si>
  <si>
    <t>1x400mg</t>
  </si>
  <si>
    <t>J01XA01</t>
  </si>
  <si>
    <t>vankomicin # prašak za rastvor za infuziju 500mg</t>
  </si>
  <si>
    <t>vankomicin # prašak za rastvor za infuziju 1.000mg</t>
  </si>
  <si>
    <t>5x1.000mg</t>
  </si>
  <si>
    <t>J01XD01</t>
  </si>
  <si>
    <t>metronidazol rastvor za infuziju 500mg/100ml</t>
  </si>
  <si>
    <t>1x(500mg/100ml)</t>
  </si>
  <si>
    <t>J02AC01</t>
  </si>
  <si>
    <t>flukonazol rastvor za infuziju 2mg/ml (100ml)</t>
  </si>
  <si>
    <t>1x100ml</t>
  </si>
  <si>
    <t>J02AC03</t>
  </si>
  <si>
    <t>vorikonazol  prašak za rastvor za infuziju 200mg</t>
  </si>
  <si>
    <t>1x200mg</t>
  </si>
  <si>
    <t>J05AB01</t>
  </si>
  <si>
    <t>aciklovir prašak za rastvor za infuziju 250mg</t>
  </si>
  <si>
    <t>5x250mg</t>
  </si>
  <si>
    <t>J05AB06</t>
  </si>
  <si>
    <t>ganciklovir prašak za infuziju 500mg</t>
  </si>
  <si>
    <t>J06AA03</t>
  </si>
  <si>
    <t>antitoksin protiv zmijskog otrova injekcija 5ml</t>
  </si>
  <si>
    <t>1x170mg/ml</t>
  </si>
  <si>
    <t>J06BA02</t>
  </si>
  <si>
    <t>imunoglobulin,normalni,humani za intravaskularnu primenu rastvor za infuziju 5% (100ml)</t>
  </si>
  <si>
    <t>J06BB01</t>
  </si>
  <si>
    <t>imunoglobulin humani anti D (Rho) prašak i rastvarač za rastvor za injekciju 300mcg/2ml</t>
  </si>
  <si>
    <t>1x(300mcg/2ml)</t>
  </si>
  <si>
    <t>J06BB02</t>
  </si>
  <si>
    <t>imunoglobulin antitetanusni rastvor za injekciju u napunjenom injekcionom špricu 250 U/ml</t>
  </si>
  <si>
    <t>1x(250 U/ml)</t>
  </si>
  <si>
    <t>J06BB16</t>
  </si>
  <si>
    <t>palivizumab rastvor za injekciju 50mg/0,5ml</t>
  </si>
  <si>
    <t>1x(50mg/0,5ml)</t>
  </si>
  <si>
    <t>L01AA01</t>
  </si>
  <si>
    <t>ciklofosfamid prašak za rastvor za injekciju 1.000mg</t>
  </si>
  <si>
    <t>L01AA06</t>
  </si>
  <si>
    <t>ifosfamid prašak za rastvor za injekciju 1.000mg</t>
  </si>
  <si>
    <t>1x1000mg</t>
  </si>
  <si>
    <t>L01AA09</t>
  </si>
  <si>
    <t>bendamustin prašak za rastvor za infuziju 25mg</t>
  </si>
  <si>
    <t>5x25mg</t>
  </si>
  <si>
    <t>bendamustin prašak za rastvor za infuziju 100mg</t>
  </si>
  <si>
    <t>L01AX04</t>
  </si>
  <si>
    <t>dakarbazin prašak za rastvor za injekciju/infuziju 100mg</t>
  </si>
  <si>
    <t>10x100mg</t>
  </si>
  <si>
    <t>L01AX05</t>
  </si>
  <si>
    <t>dakarbazin prašak za rastvor za injekciju/infuziju  200mg</t>
  </si>
  <si>
    <t>10x200mg</t>
  </si>
  <si>
    <t>L01BA01</t>
  </si>
  <si>
    <t xml:space="preserve">metotreksat ampula  50mg/2ml </t>
  </si>
  <si>
    <t xml:space="preserve"> 5x(50mg/2ml)</t>
  </si>
  <si>
    <t>metotreksat ampula 20mg/ml</t>
  </si>
  <si>
    <t xml:space="preserve"> 1x(20mg/ml)</t>
  </si>
  <si>
    <t>metotreksat rastvor za inj.rastv . u napunjenom špricu 1x15 mg /m</t>
  </si>
  <si>
    <t>1x15mg</t>
  </si>
  <si>
    <t>metotreksat rastvor za inj.rastv . u napunjenom špricu 1x10 mg /m</t>
  </si>
  <si>
    <t>metotreksat rastvor za inj.rastv . u napunjenom špricu 1x20 mg /ml</t>
  </si>
  <si>
    <t>L01BA04</t>
  </si>
  <si>
    <t>pemetreksed prašak za  koncentrat za rastvor za infuziju 500mg</t>
  </si>
  <si>
    <t>L01BB05</t>
  </si>
  <si>
    <t>fludarabin koncentrat za rastvor za injekciju/infuziju 50mg/2ml</t>
  </si>
  <si>
    <t>1x(50mg/2ml)</t>
  </si>
  <si>
    <t>L01BC01</t>
  </si>
  <si>
    <t>citarabin ampula 500mg</t>
  </si>
  <si>
    <t>L01BC02</t>
  </si>
  <si>
    <t>fluorouracil koncentrat za rastvor za injekciju/infuziju 250mg/5ml</t>
  </si>
  <si>
    <t>1x250mg</t>
  </si>
  <si>
    <t>L01BC05</t>
  </si>
  <si>
    <t>gemcitabin prašak za rastvor za infuziju 200mg</t>
  </si>
  <si>
    <t>gemcitabin prašak za rastvor za infuziju 1.000mg</t>
  </si>
  <si>
    <t>L01BC07</t>
  </si>
  <si>
    <t>azacitidin  prašak za suspenziju za injekciju  100 mg</t>
  </si>
  <si>
    <t>1x100 mg</t>
  </si>
  <si>
    <t>L01CA02</t>
  </si>
  <si>
    <t>vinkristin rastvor za injekciju/infuziju 1mg/ml</t>
  </si>
  <si>
    <t>L01CA04</t>
  </si>
  <si>
    <t>vinorelbin  koncentrat za rastvor za infuziju 50mg/5ml</t>
  </si>
  <si>
    <t>1x50mg/5ml</t>
  </si>
  <si>
    <t>L01CB01</t>
  </si>
  <si>
    <t>etopozid koncentrat za rastvor za infuziju 100mg/5ml</t>
  </si>
  <si>
    <t>1x100mg/5ml</t>
  </si>
  <si>
    <t>L01CD01</t>
  </si>
  <si>
    <t>paklitaksel koncentrat za rastvor za infuziju 100mg/16.17</t>
  </si>
  <si>
    <t>1x100mg/16.17</t>
  </si>
  <si>
    <t>paklitaksel prašak za suspenziju za infuziju 100mg/20ml</t>
  </si>
  <si>
    <t>1x100mg</t>
  </si>
  <si>
    <t>paklitaksel koncentrat za rastvor za infuziju 30mg/5ml</t>
  </si>
  <si>
    <t>1x(30mg/5ml)</t>
  </si>
  <si>
    <t>L01CD02</t>
  </si>
  <si>
    <t>docetaksel koncentrat za rastvor za infuziju 80mg/8ml</t>
  </si>
  <si>
    <t>1x80mg/8ml</t>
  </si>
  <si>
    <t>docetaksel koncentrat za rastvor za infuziju 20mg/2ml</t>
  </si>
  <si>
    <t>1*20mg/2ml</t>
  </si>
  <si>
    <t>L01CD04</t>
  </si>
  <si>
    <t>cabazitaksel koncentrat i rastvarač za rastvor za infuziju 60mg/1,5ml</t>
  </si>
  <si>
    <t>1x(60mg/1,5ml)</t>
  </si>
  <si>
    <t>L01DB01</t>
  </si>
  <si>
    <t>doksorubicin koncentrat za rastvor za infuziju 50mg/25ml</t>
  </si>
  <si>
    <t>1x(50mg/25ml)</t>
  </si>
  <si>
    <t>L01DB07</t>
  </si>
  <si>
    <t>mitoksantron koncentrat za rastvor za infuziju 20mg/10ml</t>
  </si>
  <si>
    <t>1x(20mg/10ml)</t>
  </si>
  <si>
    <t>L01DC01</t>
  </si>
  <si>
    <t>bleomicin ampula 15mg</t>
  </si>
  <si>
    <t>L01XA01</t>
  </si>
  <si>
    <t>cisplatin koncentrat za rastvor za infuziju 50mg/50ml</t>
  </si>
  <si>
    <t>1x(50mg/50ml)</t>
  </si>
  <si>
    <t>L01XA02</t>
  </si>
  <si>
    <t>karboplatin koncentrat za rastvor za infuzije 150mg/15ml</t>
  </si>
  <si>
    <t>1x150mg/15ml</t>
  </si>
  <si>
    <t>L01XA03</t>
  </si>
  <si>
    <t>oksaliplatin koncentrat za rastvor za infuzije 50mg/10ml</t>
  </si>
  <si>
    <t>oksaliplatin koncentrat za rastvor za infuzije 100mg/20ml</t>
  </si>
  <si>
    <t>L01XC02</t>
  </si>
  <si>
    <t>rituksimab koncentrat za rastvor za infuziju 100mg/10ml</t>
  </si>
  <si>
    <t>2x(100mg/10ml)</t>
  </si>
  <si>
    <t>rituksimab koncentrat za rastvor za infuziju 500mg/50ml</t>
  </si>
  <si>
    <t>1x(500mg/50ml)</t>
  </si>
  <si>
    <t>rituksimab  rastvor za injekciju 1400mg/11.7ml</t>
  </si>
  <si>
    <t>1x1400mg/11.7ml</t>
  </si>
  <si>
    <t>rituksimab  rastvor za injekciju1600/13.4ml</t>
  </si>
  <si>
    <t>1x1600mg/13.4ml</t>
  </si>
  <si>
    <t>L01XC03</t>
  </si>
  <si>
    <t xml:space="preserve">trastuzumab - biološki lijek prašak za koncentrat za rastvor za infuziju 150mg </t>
  </si>
  <si>
    <t>1x150mg</t>
  </si>
  <si>
    <t>trastuzumab - biološki lijek rastvor za injekciju 600mg/5ml</t>
  </si>
  <si>
    <t>1x(600mg/5ml)</t>
  </si>
  <si>
    <t>L01XC06</t>
  </si>
  <si>
    <t>cetuksimab - biološki lijek rastvor za infuziju 100mg/20ml</t>
  </si>
  <si>
    <t>1x(100mg/20ml)   (5mg/ml)</t>
  </si>
  <si>
    <t>L01XC07</t>
  </si>
  <si>
    <t>bevacizumab - biološki lijek koncentrat za rastvor za infuziju 400mg/16ml</t>
  </si>
  <si>
    <t>1x(400mg/16ml)</t>
  </si>
  <si>
    <t>bevacizumab - biološki lijek koncentrat za rastvor za infuziju 100mg/4ml</t>
  </si>
  <si>
    <t>1x(100mg/4ml)</t>
  </si>
  <si>
    <t>L01XC12</t>
  </si>
  <si>
    <t>brentuksimab vedotin  prašak za koncentrat za rastvor za infuziju  50 mg</t>
  </si>
  <si>
    <t>1x50 mg</t>
  </si>
  <si>
    <t>L01XC13</t>
  </si>
  <si>
    <t>pertuzumab koncentrat za rastvor za infuziju 420mg/14ml</t>
  </si>
  <si>
    <t>1x(420mg/14ml)</t>
  </si>
  <si>
    <t>L01XC14</t>
  </si>
  <si>
    <t>trastuzumab emtanzin  prašak za koncentrat za rastvor za infuziju  100 mg</t>
  </si>
  <si>
    <t>trastuzumab emtanzin  prašak za koncentrat za rastvor za infuziju  160mg</t>
  </si>
  <si>
    <t>1x160mg</t>
  </si>
  <si>
    <t>L01XC15</t>
  </si>
  <si>
    <t>obinutuzumab  koncentrat za rastvor za infuziju  1000 mg</t>
  </si>
  <si>
    <t>1 x 1000 mg</t>
  </si>
  <si>
    <t>L01XC18</t>
  </si>
  <si>
    <t>pembrolizumab - biološki lijek prašak za rastvor za infuziju 25mg/ml</t>
  </si>
  <si>
    <t>1x4ml (10 mg/ml)</t>
  </si>
  <si>
    <t>L01XE03</t>
  </si>
  <si>
    <t>atezolizumabkoncentrat za rastvor za infuziju1200mg/20m</t>
  </si>
  <si>
    <t>1x20ml</t>
  </si>
  <si>
    <t>L01XX02</t>
  </si>
  <si>
    <t>l - asparaginaza prašak za injekciju 10.000 U</t>
  </si>
  <si>
    <t>10x10000 i.j.</t>
  </si>
  <si>
    <t>L01XX19</t>
  </si>
  <si>
    <t>irinotekan koncentrat za rastvor za infuziju 40mg/2ml</t>
  </si>
  <si>
    <t>1x(40mg/2ml)</t>
  </si>
  <si>
    <t>irinotekan koncentrat za rastvor za infuziju 100mg/5ml</t>
  </si>
  <si>
    <t>L01XX32</t>
  </si>
  <si>
    <t>bortezomid prašak za rastvor za injekciju 3,5mg</t>
  </si>
  <si>
    <t>1*3,5mg</t>
  </si>
  <si>
    <t>L02AE03</t>
  </si>
  <si>
    <t>goserelin implantat (1 napunjeni špric) 3,6mg</t>
  </si>
  <si>
    <t>1x3,6mg</t>
  </si>
  <si>
    <t>goserelin implantat (1 napunjeni špric) 10,8mg</t>
  </si>
  <si>
    <t>1x10,8mg</t>
  </si>
  <si>
    <t>L02AE04</t>
  </si>
  <si>
    <t>triptorelin prašak i rastvarač za suspenziju za injekcije sa produženim oslobađanjem 3,75mg</t>
  </si>
  <si>
    <t>1x3,75mg</t>
  </si>
  <si>
    <t>triptorelin prašak i rastvarač za suspenziju za injekcije sa produženim oslobađanjem 11,25mg</t>
  </si>
  <si>
    <t>1x11,25mg</t>
  </si>
  <si>
    <t>L02BA03</t>
  </si>
  <si>
    <t>fulvestrant rastvor za injekciju  250mg/5ml</t>
  </si>
  <si>
    <t>2x(250mg/5ml)</t>
  </si>
  <si>
    <t>L03AA02</t>
  </si>
  <si>
    <t xml:space="preserve">filgrastim - biološki lijek rastvor za injekciju/infuziju u napunjenom injekcionom špricu 48 MU (0,48mg)/0,5ml </t>
  </si>
  <si>
    <t>1x0,5ml</t>
  </si>
  <si>
    <t xml:space="preserve">filgrastim - biološki sličan lijek rastvor za injekciju/infuziju u napunjenom injekcionom špricu 48 MU (0,48mg)/0,5ml </t>
  </si>
  <si>
    <t>L03AB07</t>
  </si>
  <si>
    <t>interferon beta 1arastvor za inj.u napunjenom injekcionom špricu44mcg(12MU)/0.5ML</t>
  </si>
  <si>
    <t>12x0,5ml</t>
  </si>
  <si>
    <t>L03AX03</t>
  </si>
  <si>
    <t xml:space="preserve">živi atenuirani bacili M. bovis-soj BCG prašak za intravezikalni rastvor 81mg </t>
  </si>
  <si>
    <t>1 x 81mg</t>
  </si>
  <si>
    <t>L03AX13</t>
  </si>
  <si>
    <t>glatiramer acetat rastvor za inj.u napunjenom injekc.špricu20mg/ml</t>
  </si>
  <si>
    <t>28x(20mg/ml)</t>
  </si>
  <si>
    <t>L04AA23</t>
  </si>
  <si>
    <t>natalizumab koncentrat za rastvor za infuziju 300mg/15ml</t>
  </si>
  <si>
    <t>1x(300mg/15ml)</t>
  </si>
  <si>
    <t>L04AA33</t>
  </si>
  <si>
    <t>vedolizumab prašak za infuzije 300mg</t>
  </si>
  <si>
    <t>1x300mg</t>
  </si>
  <si>
    <t>L04AA36</t>
  </si>
  <si>
    <t xml:space="preserve">okrelizumab  konc. za rast. za infuziju   300mg/10ml </t>
  </si>
  <si>
    <t xml:space="preserve"> 1*300mg/10ml </t>
  </si>
  <si>
    <t>L04AB01</t>
  </si>
  <si>
    <t>etanercept - biološki lijek prašak i rastvarač za rastvor za injekciju 25mg</t>
  </si>
  <si>
    <t>4x25mg</t>
  </si>
  <si>
    <t>etanercept - biološki lijek rastvor za injekciju u napunjenom injekcionom špricu u penu 50mg/1ml</t>
  </si>
  <si>
    <t>4x1ml (50mg/ml)</t>
  </si>
  <si>
    <t>etanercept - biološki lijek rastvor za injekciju u napunjenom injekcionom špricu 50mg/1ml</t>
  </si>
  <si>
    <t>4x(50mg/1ml)</t>
  </si>
  <si>
    <t>L04AB02</t>
  </si>
  <si>
    <t>infliksimab - biološki lijek prašak za koncentrat za rastvor za infuziju 100mg</t>
  </si>
  <si>
    <t>L04AB04</t>
  </si>
  <si>
    <t>adalimumab - biološki lijek rastvor za injekciju 40mg/0,4ml</t>
  </si>
  <si>
    <t>2x(40mg/0,8ml)</t>
  </si>
  <si>
    <t>adalimumab - biološki lijek rastvor za injekciju 20mg/0,2ml</t>
  </si>
  <si>
    <t>2x(20mg/0.2ml)</t>
  </si>
  <si>
    <t>L04AB06</t>
  </si>
  <si>
    <t>golimumab - biološki lijek rastvor za injekciju 50mg/0,5ml</t>
  </si>
  <si>
    <t>L04AC07</t>
  </si>
  <si>
    <t>tocilizumab koncentrat za rastvor za infuziju 80mg/4ml</t>
  </si>
  <si>
    <t>1x(80mg/4ml)</t>
  </si>
  <si>
    <t>tocilizumab koncentrat za rastvor za infuziju 200mg/10ml</t>
  </si>
  <si>
    <t>1x(200mg/10ml)</t>
  </si>
  <si>
    <t>tocilizumab koncentrat za rastvor za infuziju 400mg/20ml</t>
  </si>
  <si>
    <t>1x(400mg/20ml)</t>
  </si>
  <si>
    <t>L04AD01</t>
  </si>
  <si>
    <t>ciklosporin A koncentrat za infuzije 250mg/5ml</t>
  </si>
  <si>
    <t>M01AB05</t>
  </si>
  <si>
    <t>diklofenak  rastvor za injekciju 75mg/3ml</t>
  </si>
  <si>
    <t>5x(75mg/3ml)</t>
  </si>
  <si>
    <t>M01AB15</t>
  </si>
  <si>
    <t>ketorolak rastvor za injekciju 30mg/ml</t>
  </si>
  <si>
    <t>5x30mg/ml</t>
  </si>
  <si>
    <t>M03AB01</t>
  </si>
  <si>
    <t>suksametonijum rastvor za injekciju/infuziju 100mg/2ml</t>
  </si>
  <si>
    <t>100x(100mg/2ml)</t>
  </si>
  <si>
    <t>M03AC01</t>
  </si>
  <si>
    <t>pankuronijum bromid injekcija 4mg/2ml</t>
  </si>
  <si>
    <t>10x4mg/2ml</t>
  </si>
  <si>
    <t>M03AC09</t>
  </si>
  <si>
    <t>rokuronijum bromid rastvor za injekciju 50mg/5ml</t>
  </si>
  <si>
    <t>10x(50mg/5ml)</t>
  </si>
  <si>
    <t>M03AC11</t>
  </si>
  <si>
    <t>cisatrakurijum  rasvor za inj./inf.  2mg/ml</t>
  </si>
  <si>
    <t>5*5ml</t>
  </si>
  <si>
    <t>M03AX01</t>
  </si>
  <si>
    <t>klostridium botulinum tip A toksin prašak za injekciju 500 U</t>
  </si>
  <si>
    <t>2x500 U</t>
  </si>
  <si>
    <t>M05BA06</t>
  </si>
  <si>
    <t>ibandronska kiselina koncentrat za rastvor za infuziju 2mg/2ml</t>
  </si>
  <si>
    <t>1x2mg</t>
  </si>
  <si>
    <t>ibandronska kiselina rastvor za injekciju 3mg/3ml</t>
  </si>
  <si>
    <t>1x3mg</t>
  </si>
  <si>
    <t>M05BA08</t>
  </si>
  <si>
    <t>zoledronska kiselina koncentrat za rastvor za infuziju 4mg/5ml</t>
  </si>
  <si>
    <t>1x4mg/5ml</t>
  </si>
  <si>
    <t>M05BX04</t>
  </si>
  <si>
    <t>denozumab  rastvor za injekciju u napunjenom injekcionom špricu  60 mg</t>
  </si>
  <si>
    <t>1x60 mg</t>
  </si>
  <si>
    <t>N01AB08</t>
  </si>
  <si>
    <t>sevofluran para za inhalaciju, tečnost 1</t>
  </si>
  <si>
    <t>1 x 250ml</t>
  </si>
  <si>
    <t>N01AF03</t>
  </si>
  <si>
    <t>tiopental natrijum prašak za injekciju 500mg</t>
  </si>
  <si>
    <t>50x500mg</t>
  </si>
  <si>
    <t>N01AH01</t>
  </si>
  <si>
    <t>fentanil § rastvor za injekciju 0,1mg/2ml</t>
  </si>
  <si>
    <t>10x0,1mg</t>
  </si>
  <si>
    <t>fentanil § rastvor za injekciju 0,5mg/10ml</t>
  </si>
  <si>
    <t>10x0,5ml</t>
  </si>
  <si>
    <t>N01AH06</t>
  </si>
  <si>
    <t>remifentanil § prašak za koncentrat za rastvor za injekciju/infuziju  2mg/5ml</t>
  </si>
  <si>
    <t>5x( 2mg/5ml)</t>
  </si>
  <si>
    <t>N01AX07</t>
  </si>
  <si>
    <t>etomidat injekcija 20mg/10ml</t>
  </si>
  <si>
    <t>10x2mg/ml</t>
  </si>
  <si>
    <t>N01AX10</t>
  </si>
  <si>
    <t>propofol emulzija  za injekciju/infuziju 200mg/20ml</t>
  </si>
  <si>
    <t xml:space="preserve">5x(200mg/20ml)   </t>
  </si>
  <si>
    <t>N01BB01</t>
  </si>
  <si>
    <t>bupivakain rastvor za injekciju 5mg/ml (20ml)</t>
  </si>
  <si>
    <t>5x20ml</t>
  </si>
  <si>
    <t>bupivakain rastvor za injekciju 5mg/ml (4ml)</t>
  </si>
  <si>
    <t>5x4ml</t>
  </si>
  <si>
    <t>N01BB02</t>
  </si>
  <si>
    <t>lidokain rastvor za injekciju 10mg/ml (3,5ml)</t>
  </si>
  <si>
    <t xml:space="preserve">10x3,5ml </t>
  </si>
  <si>
    <t>lidokain rastvor za injekciju 20mg/ml (2ml)</t>
  </si>
  <si>
    <t xml:space="preserve">50x2ml   </t>
  </si>
  <si>
    <t>N01BB52</t>
  </si>
  <si>
    <t>lidokain, adrenalin rastvor za injekciju (40mg + 0,025mg)/2ml</t>
  </si>
  <si>
    <t>50x(40mg + 0,025mg)/2ml</t>
  </si>
  <si>
    <t>N02AA01</t>
  </si>
  <si>
    <t>morfin § ampula; injekcija 20mg/ml</t>
  </si>
  <si>
    <t>10x20mg/ml</t>
  </si>
  <si>
    <t>N02AB02</t>
  </si>
  <si>
    <t>petidin § injekcija 100mg/2ml</t>
  </si>
  <si>
    <t>5x100mg/2ml</t>
  </si>
  <si>
    <t>N02AX02</t>
  </si>
  <si>
    <t>tramadol § rastvor za injekciju 50mg/ml</t>
  </si>
  <si>
    <t>5x50mg/ml</t>
  </si>
  <si>
    <t>N02BB02</t>
  </si>
  <si>
    <t>metamizol rastvor za injekciju 2.500mg/5ml</t>
  </si>
  <si>
    <t>50x(2.500mg/5ml)</t>
  </si>
  <si>
    <t>N02BE01</t>
  </si>
  <si>
    <t>paracetamol rastvor za infuziju 1.000mg/100ml</t>
  </si>
  <si>
    <t>10x(1.000mg/100ml)</t>
  </si>
  <si>
    <t>N03AA02</t>
  </si>
  <si>
    <t>fenobarbiton § ampula; liofilizat za rastvor za injekciju; injekcija  220mg/2ml</t>
  </si>
  <si>
    <t>5x220mg/2ml</t>
  </si>
  <si>
    <t>N04AA02</t>
  </si>
  <si>
    <t>biperiden ampula; injekcija 5mg/ml</t>
  </si>
  <si>
    <t>5x5mg/ml</t>
  </si>
  <si>
    <t>N05AB02</t>
  </si>
  <si>
    <t>flufenazin rastvor za injekciju 25mg/ml</t>
  </si>
  <si>
    <t>5x25mg/ml</t>
  </si>
  <si>
    <t>N05AD01</t>
  </si>
  <si>
    <t>haloperidol rastvor za injekciju 5mg/ml</t>
  </si>
  <si>
    <t>10x5mg/ml</t>
  </si>
  <si>
    <t>haloperidol rastvor za injekciju 50mg/ml</t>
  </si>
  <si>
    <t>5x(50mg/ml)</t>
  </si>
  <si>
    <t>N05AX08</t>
  </si>
  <si>
    <t>risperidon prašak i rastvarač za injekciju sa produženim oslobađanjem 25mg/2ml</t>
  </si>
  <si>
    <t>1x(25mg/2ml)</t>
  </si>
  <si>
    <t>risperidon prašak i rastvarač za injekciju sa produženim oslobađanjem  37,5mg/2ml</t>
  </si>
  <si>
    <t>1x( 37,5mg/2ml)</t>
  </si>
  <si>
    <t>risperidon prašak i rastvarač za injekciju sa produženim oslobađanjem 50mg/2ml</t>
  </si>
  <si>
    <t>N05AX13</t>
  </si>
  <si>
    <t>paliperidon  suspenzija za injekciju sa produženim oslobađanjem  100 mg</t>
  </si>
  <si>
    <t>1*100 mg</t>
  </si>
  <si>
    <t xml:space="preserve">paliperidon suspenzija za injekciju sa produženim oslobađanjem  75mg/0.75ml </t>
  </si>
  <si>
    <t xml:space="preserve">1*75mg/0.75ml </t>
  </si>
  <si>
    <t xml:space="preserve">paliperidon suspenzija za injekciju sa produženim oslobađanjem 150mg/1.5ml </t>
  </si>
  <si>
    <t>1*150mg/1,5ml</t>
  </si>
  <si>
    <t>N05BA01</t>
  </si>
  <si>
    <t>diazepam rastvor za injekciju 10mg/2ml</t>
  </si>
  <si>
    <t>N05CD08</t>
  </si>
  <si>
    <t>midazolam rastvor za injekciju 5mg/5ml</t>
  </si>
  <si>
    <t>10x1mg</t>
  </si>
  <si>
    <t>midazolam rastvor za injekciju 15mg/3ml</t>
  </si>
  <si>
    <t>10x5mg</t>
  </si>
  <si>
    <t>N07AA01</t>
  </si>
  <si>
    <t>neostigmin rastvor za injekciju 0,5mg/ml</t>
  </si>
  <si>
    <t>10x0,5mg</t>
  </si>
  <si>
    <t>N07BC01</t>
  </si>
  <si>
    <t>buprenorfin sublingvalna tableta 2mg</t>
  </si>
  <si>
    <t>7 x 2mg</t>
  </si>
  <si>
    <t>buprenorfin sublingvalna tableta 8mg</t>
  </si>
  <si>
    <t>7 x 8mg</t>
  </si>
  <si>
    <t>R03DA05</t>
  </si>
  <si>
    <t>aminofilin injekcija; rastvor za injekciju 250mg/10ml</t>
  </si>
  <si>
    <t>R03DX05</t>
  </si>
  <si>
    <t>omalizumabrastvor za inj150mg/ml</t>
  </si>
  <si>
    <t>1x(150mg/1ml)</t>
  </si>
  <si>
    <t>R06AC03</t>
  </si>
  <si>
    <t>hloropiramin rastvor za injekciju 20mg/2ml</t>
  </si>
  <si>
    <t>10x20mg/2ml</t>
  </si>
  <si>
    <t>R07AA02</t>
  </si>
  <si>
    <t>poraktant alfa suspenzija za endotraheopulmonalno ukapavanje 120mg/1,5ml</t>
  </si>
  <si>
    <t>2 x 120mg/1,5ml</t>
  </si>
  <si>
    <t>S01LA04</t>
  </si>
  <si>
    <t>ranibizumab rastvor za injekciju 10mg/ml (0,23ml)</t>
  </si>
  <si>
    <t>1x0,23ml (1x10mg/ml)</t>
  </si>
  <si>
    <t>S01LA05</t>
  </si>
  <si>
    <t>aflibercept rastvor za injekciju 4mg/0,1ml</t>
  </si>
  <si>
    <t xml:space="preserve">1x(4mg/0,1ml) </t>
  </si>
  <si>
    <t>V03AB14</t>
  </si>
  <si>
    <t>protamin sulfat rastvor za injekciju 50mg/5ml</t>
  </si>
  <si>
    <t>5x50mg/5ml</t>
  </si>
  <si>
    <t>V03AB25</t>
  </si>
  <si>
    <t>flumazenil ampula; rastvor za inj/inf 0,5mg/5ml</t>
  </si>
  <si>
    <t>5x0,5mg/5ml</t>
  </si>
  <si>
    <t>flumazenil ampula; rastvor za inj/inf 1mg/10ml</t>
  </si>
  <si>
    <t>5x0,1mg/ml</t>
  </si>
  <si>
    <t>V03AB35</t>
  </si>
  <si>
    <t>sugamadeks rastvor za injekciju 200mg/2ml</t>
  </si>
  <si>
    <t>10x100mg/ml</t>
  </si>
  <si>
    <t>V03AF01</t>
  </si>
  <si>
    <t>mesna  rastvor za injekciju 400mg/4ml</t>
  </si>
  <si>
    <t>15x400mg/4ml</t>
  </si>
  <si>
    <t>V03AF03</t>
  </si>
  <si>
    <t>kalcijum folinat injekcija; ampula  50mg/5ml</t>
  </si>
  <si>
    <t>10x50mg/5ml</t>
  </si>
  <si>
    <t>V07AB</t>
  </si>
  <si>
    <t>aqua pro injectione rastvarač za parenteralnu upotrebu 5ml</t>
  </si>
  <si>
    <t>50x5ml</t>
  </si>
  <si>
    <t>V08AB05</t>
  </si>
  <si>
    <t>jopromid rastvor za infuziju 300mg joda/ml (100ml)</t>
  </si>
  <si>
    <t>10x100ml</t>
  </si>
  <si>
    <t>jopromid rastvor za infuziju 370mg joda/ml (500ml)</t>
  </si>
  <si>
    <t>8x500ml</t>
  </si>
  <si>
    <t>V08CA09</t>
  </si>
  <si>
    <t>gadobutrol rastvor za injekciju 1mmol/ml (7,5ml)</t>
  </si>
  <si>
    <t>5x7,5ml</t>
  </si>
  <si>
    <t>gadobutrol rastvor za injekciju 1mmol/ml (30ml)</t>
  </si>
  <si>
    <t>10x30ml</t>
  </si>
  <si>
    <t>V08CA10</t>
  </si>
  <si>
    <t>gadoksetinska kiselina rastvor za injekciju  0,25mmol/ml (10ml)</t>
  </si>
  <si>
    <t>1x10ml (1x0,25mmol)</t>
  </si>
  <si>
    <t>A16AB02</t>
  </si>
  <si>
    <t>imigluceraza  prašak za konc.za rastvor za infuziju  400 i.j.</t>
  </si>
  <si>
    <t>1x400i.j</t>
  </si>
  <si>
    <t>B02BD08</t>
  </si>
  <si>
    <t>eptakog alfa (aktivirani  prašak za rastvor za injekciju  1mg (50K i.j.)</t>
  </si>
  <si>
    <t>1x1mg</t>
  </si>
  <si>
    <t>B06AC02</t>
  </si>
  <si>
    <t>ikatibant  rastvor za injekciju  30 mg/3 ml</t>
  </si>
  <si>
    <t>J01GB01</t>
  </si>
  <si>
    <t>tobramicin  rastvor za raspršiva  300mg</t>
  </si>
  <si>
    <t>56x300mg</t>
  </si>
  <si>
    <t>brentuksimab vedotin  prašak za koncentrat za  50mg</t>
  </si>
  <si>
    <t>obinutuzumab  koncentrat za rastvor za inf  1000mg/40ml</t>
  </si>
  <si>
    <t>1x40ml</t>
  </si>
  <si>
    <t>L01XC24</t>
  </si>
  <si>
    <t>daratumumab  koncentrat za rastvor za  20mg/ml</t>
  </si>
  <si>
    <t>1x5ml</t>
  </si>
  <si>
    <t>daratumumab  koncetrat za rastvor za infuziju  20mg/ml</t>
  </si>
  <si>
    <t>R05CB13</t>
  </si>
  <si>
    <t>dornaze alfa  rastvor za raspršivanje  2.500 U</t>
  </si>
  <si>
    <t>6*((2,5mg)/2,5ml)</t>
  </si>
  <si>
    <t>UKUPNO:</t>
  </si>
</sst>
</file>

<file path=xl/styles.xml><?xml version="1.0" encoding="utf-8"?>
<styleSheet xmlns="http://schemas.openxmlformats.org/spreadsheetml/2006/main">
  <numFmts count="1">
    <numFmt numFmtId="164" formatCode="#,##0.00\ [$€-1]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rgb="FF000000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1F08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7" fillId="0" borderId="0"/>
    <xf numFmtId="0" fontId="1" fillId="0" borderId="0"/>
    <xf numFmtId="0" fontId="5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 applyProtection="1">
      <alignment horizontal="left" vertical="center" wrapText="1"/>
      <protection locked="0"/>
    </xf>
    <xf numFmtId="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left" vertical="center" wrapText="1"/>
    </xf>
    <xf numFmtId="164" fontId="5" fillId="3" borderId="1" xfId="0" applyNumberFormat="1" applyFont="1" applyFill="1" applyBorder="1" applyAlignment="1" applyProtection="1">
      <alignment horizontal="right" vertical="center"/>
    </xf>
    <xf numFmtId="3" fontId="5" fillId="3" borderId="1" xfId="0" applyNumberFormat="1" applyFont="1" applyFill="1" applyBorder="1" applyAlignment="1" applyProtection="1">
      <alignment horizontal="center" vertical="center"/>
    </xf>
    <xf numFmtId="164" fontId="5" fillId="3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left" vertical="center"/>
    </xf>
    <xf numFmtId="0" fontId="5" fillId="3" borderId="1" xfId="1" applyFont="1" applyFill="1" applyBorder="1" applyAlignment="1">
      <alignment horizontal="left" vertical="center" wrapText="1"/>
    </xf>
    <xf numFmtId="3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164" fontId="5" fillId="3" borderId="1" xfId="0" applyNumberFormat="1" applyFont="1" applyFill="1" applyBorder="1" applyAlignment="1" applyProtection="1">
      <alignment horizontal="right" vertical="center" wrapText="1"/>
    </xf>
    <xf numFmtId="3" fontId="5" fillId="3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 applyAlignment="1">
      <alignment horizontal="right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right"/>
    </xf>
    <xf numFmtId="164" fontId="0" fillId="0" borderId="0" xfId="0" applyNumberFormat="1"/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164" fontId="5" fillId="4" borderId="1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</cellXfs>
  <cellStyles count="5">
    <cellStyle name="Normal" xfId="0" builtinId="0"/>
    <cellStyle name="Normal 2" xfId="2"/>
    <cellStyle name="Normal 3" xfId="3"/>
    <cellStyle name="Normal 3 2" xfId="4"/>
    <cellStyle name="Normal 4" xfId="1"/>
  </cellStyles>
  <dxfs count="0"/>
  <tableStyles count="0" defaultTableStyle="TableStyleMedium9" defaultPivotStyle="PivotStyleLight16"/>
  <colors>
    <mruColors>
      <color rgb="FFE1F084"/>
      <color rgb="FFEDF7D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7"/>
  <sheetViews>
    <sheetView tabSelected="1" topLeftCell="A304" workbookViewId="0">
      <selection activeCell="D322" sqref="D322"/>
    </sheetView>
  </sheetViews>
  <sheetFormatPr defaultRowHeight="15"/>
  <cols>
    <col min="3" max="3" width="44.5703125" customWidth="1"/>
    <col min="4" max="4" width="16.28515625" customWidth="1"/>
    <col min="5" max="5" width="13" style="21" customWidth="1"/>
    <col min="6" max="6" width="12.140625" customWidth="1"/>
    <col min="7" max="7" width="19.85546875" style="24" customWidth="1"/>
  </cols>
  <sheetData>
    <row r="1" spans="1:7" ht="38.25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</row>
    <row r="2" spans="1:7" ht="25.5">
      <c r="A2" s="7">
        <v>1</v>
      </c>
      <c r="B2" s="8" t="s">
        <v>7</v>
      </c>
      <c r="C2" s="8" t="s">
        <v>8</v>
      </c>
      <c r="D2" s="8" t="s">
        <v>9</v>
      </c>
      <c r="E2" s="9">
        <v>0.98</v>
      </c>
      <c r="F2" s="10">
        <v>400</v>
      </c>
      <c r="G2" s="11">
        <f t="shared" ref="G2:G21" si="0">E2*F2</f>
        <v>392</v>
      </c>
    </row>
    <row r="3" spans="1:7">
      <c r="A3" s="7">
        <v>2</v>
      </c>
      <c r="B3" s="8" t="s">
        <v>10</v>
      </c>
      <c r="C3" s="8" t="s">
        <v>11</v>
      </c>
      <c r="D3" s="8" t="s">
        <v>12</v>
      </c>
      <c r="E3" s="11">
        <v>1.96</v>
      </c>
      <c r="F3" s="10">
        <v>70000</v>
      </c>
      <c r="G3" s="11">
        <f t="shared" si="0"/>
        <v>137200</v>
      </c>
    </row>
    <row r="4" spans="1:7" ht="25.5">
      <c r="A4" s="7">
        <v>3</v>
      </c>
      <c r="B4" s="8" t="s">
        <v>13</v>
      </c>
      <c r="C4" s="8" t="s">
        <v>14</v>
      </c>
      <c r="D4" s="8" t="s">
        <v>15</v>
      </c>
      <c r="E4" s="9">
        <v>29.11</v>
      </c>
      <c r="F4" s="10">
        <v>500</v>
      </c>
      <c r="G4" s="11">
        <f t="shared" si="0"/>
        <v>14555</v>
      </c>
    </row>
    <row r="5" spans="1:7">
      <c r="A5" s="7">
        <v>4</v>
      </c>
      <c r="B5" s="8" t="s">
        <v>16</v>
      </c>
      <c r="C5" s="8" t="s">
        <v>17</v>
      </c>
      <c r="D5" s="8" t="s">
        <v>18</v>
      </c>
      <c r="E5" s="9">
        <v>5</v>
      </c>
      <c r="F5" s="10">
        <v>800</v>
      </c>
      <c r="G5" s="11">
        <f t="shared" si="0"/>
        <v>4000</v>
      </c>
    </row>
    <row r="6" spans="1:7" ht="25.5">
      <c r="A6" s="7">
        <v>5</v>
      </c>
      <c r="B6" s="8" t="s">
        <v>19</v>
      </c>
      <c r="C6" s="8" t="s">
        <v>20</v>
      </c>
      <c r="D6" s="8" t="s">
        <v>21</v>
      </c>
      <c r="E6" s="9">
        <v>1.62</v>
      </c>
      <c r="F6" s="10">
        <v>4800</v>
      </c>
      <c r="G6" s="11">
        <f t="shared" si="0"/>
        <v>7776.0000000000009</v>
      </c>
    </row>
    <row r="7" spans="1:7">
      <c r="A7" s="7">
        <v>6</v>
      </c>
      <c r="B7" s="8" t="s">
        <v>22</v>
      </c>
      <c r="C7" s="8" t="s">
        <v>23</v>
      </c>
      <c r="D7" s="8" t="s">
        <v>24</v>
      </c>
      <c r="E7" s="9">
        <v>1.7</v>
      </c>
      <c r="F7" s="10">
        <v>3000</v>
      </c>
      <c r="G7" s="11">
        <f t="shared" si="0"/>
        <v>5100</v>
      </c>
    </row>
    <row r="8" spans="1:7" ht="25.5">
      <c r="A8" s="7">
        <v>7</v>
      </c>
      <c r="B8" s="8" t="s">
        <v>25</v>
      </c>
      <c r="C8" s="8" t="s">
        <v>26</v>
      </c>
      <c r="D8" s="8" t="s">
        <v>27</v>
      </c>
      <c r="E8" s="9">
        <v>18.010000000000002</v>
      </c>
      <c r="F8" s="10">
        <v>2600</v>
      </c>
      <c r="G8" s="11">
        <f t="shared" si="0"/>
        <v>46826.000000000007</v>
      </c>
    </row>
    <row r="9" spans="1:7" ht="25.5">
      <c r="A9" s="7">
        <v>8</v>
      </c>
      <c r="B9" s="8" t="s">
        <v>28</v>
      </c>
      <c r="C9" s="8" t="s">
        <v>29</v>
      </c>
      <c r="D9" s="8" t="s">
        <v>30</v>
      </c>
      <c r="E9" s="9">
        <v>45.54</v>
      </c>
      <c r="F9" s="10">
        <v>360</v>
      </c>
      <c r="G9" s="11">
        <f t="shared" si="0"/>
        <v>16394.400000000001</v>
      </c>
    </row>
    <row r="10" spans="1:7" ht="25.5">
      <c r="A10" s="7">
        <v>9</v>
      </c>
      <c r="B10" s="8" t="s">
        <v>31</v>
      </c>
      <c r="C10" s="8" t="s">
        <v>32</v>
      </c>
      <c r="D10" s="8" t="s">
        <v>33</v>
      </c>
      <c r="E10" s="9">
        <v>40.07</v>
      </c>
      <c r="F10" s="10">
        <v>280</v>
      </c>
      <c r="G10" s="11">
        <f t="shared" si="0"/>
        <v>11219.6</v>
      </c>
    </row>
    <row r="11" spans="1:7">
      <c r="A11" s="7">
        <v>10</v>
      </c>
      <c r="B11" s="8" t="s">
        <v>34</v>
      </c>
      <c r="C11" s="8" t="s">
        <v>35</v>
      </c>
      <c r="D11" s="8" t="s">
        <v>36</v>
      </c>
      <c r="E11" s="9">
        <v>5.41</v>
      </c>
      <c r="F11" s="10">
        <v>2000</v>
      </c>
      <c r="G11" s="11">
        <f t="shared" si="0"/>
        <v>10820</v>
      </c>
    </row>
    <row r="12" spans="1:7">
      <c r="A12" s="7">
        <v>11</v>
      </c>
      <c r="B12" s="8" t="s">
        <v>37</v>
      </c>
      <c r="C12" s="8" t="s">
        <v>38</v>
      </c>
      <c r="D12" s="8" t="s">
        <v>39</v>
      </c>
      <c r="E12" s="9">
        <v>2.85</v>
      </c>
      <c r="F12" s="10">
        <v>1800</v>
      </c>
      <c r="G12" s="11">
        <f t="shared" si="0"/>
        <v>5130</v>
      </c>
    </row>
    <row r="13" spans="1:7">
      <c r="A13" s="7">
        <v>12</v>
      </c>
      <c r="B13" s="8" t="s">
        <v>40</v>
      </c>
      <c r="C13" s="8" t="s">
        <v>41</v>
      </c>
      <c r="D13" s="8" t="s">
        <v>42</v>
      </c>
      <c r="E13" s="9">
        <v>5.47</v>
      </c>
      <c r="F13" s="10">
        <v>200</v>
      </c>
      <c r="G13" s="11">
        <f t="shared" si="0"/>
        <v>1094</v>
      </c>
    </row>
    <row r="14" spans="1:7">
      <c r="A14" s="7">
        <v>13</v>
      </c>
      <c r="B14" s="8" t="s">
        <v>40</v>
      </c>
      <c r="C14" s="8" t="s">
        <v>43</v>
      </c>
      <c r="D14" s="8" t="s">
        <v>39</v>
      </c>
      <c r="E14" s="9">
        <v>5.2</v>
      </c>
      <c r="F14" s="10">
        <v>220</v>
      </c>
      <c r="G14" s="11">
        <f t="shared" si="0"/>
        <v>1144</v>
      </c>
    </row>
    <row r="15" spans="1:7">
      <c r="A15" s="7">
        <v>14</v>
      </c>
      <c r="B15" s="8" t="s">
        <v>44</v>
      </c>
      <c r="C15" s="8" t="s">
        <v>45</v>
      </c>
      <c r="D15" s="8" t="s">
        <v>46</v>
      </c>
      <c r="E15" s="9">
        <v>4.5</v>
      </c>
      <c r="F15" s="10">
        <v>300</v>
      </c>
      <c r="G15" s="11">
        <f t="shared" si="0"/>
        <v>1350</v>
      </c>
    </row>
    <row r="16" spans="1:7">
      <c r="A16" s="7">
        <v>15</v>
      </c>
      <c r="B16" s="8" t="s">
        <v>44</v>
      </c>
      <c r="C16" s="8" t="s">
        <v>47</v>
      </c>
      <c r="D16" s="8" t="s">
        <v>48</v>
      </c>
      <c r="E16" s="9">
        <v>32.020000000000003</v>
      </c>
      <c r="F16" s="10">
        <v>700</v>
      </c>
      <c r="G16" s="11">
        <f t="shared" si="0"/>
        <v>22414.000000000004</v>
      </c>
    </row>
    <row r="17" spans="1:7">
      <c r="A17" s="7">
        <v>16</v>
      </c>
      <c r="B17" s="12" t="s">
        <v>49</v>
      </c>
      <c r="C17" s="8" t="s">
        <v>50</v>
      </c>
      <c r="D17" s="8" t="s">
        <v>51</v>
      </c>
      <c r="E17" s="9">
        <v>241.68</v>
      </c>
      <c r="F17" s="10">
        <v>5</v>
      </c>
      <c r="G17" s="11">
        <f t="shared" si="0"/>
        <v>1208.4000000000001</v>
      </c>
    </row>
    <row r="18" spans="1:7">
      <c r="A18" s="7">
        <v>17</v>
      </c>
      <c r="B18" s="8" t="s">
        <v>52</v>
      </c>
      <c r="C18" s="8" t="s">
        <v>53</v>
      </c>
      <c r="D18" s="8" t="s">
        <v>54</v>
      </c>
      <c r="E18" s="9">
        <v>15.4</v>
      </c>
      <c r="F18" s="10">
        <v>1000</v>
      </c>
      <c r="G18" s="11">
        <f t="shared" si="0"/>
        <v>15400</v>
      </c>
    </row>
    <row r="19" spans="1:7">
      <c r="A19" s="7">
        <v>18</v>
      </c>
      <c r="B19" s="8" t="s">
        <v>52</v>
      </c>
      <c r="C19" s="8" t="s">
        <v>55</v>
      </c>
      <c r="D19" s="8" t="s">
        <v>56</v>
      </c>
      <c r="E19" s="9">
        <v>27.76</v>
      </c>
      <c r="F19" s="10">
        <v>3500</v>
      </c>
      <c r="G19" s="11">
        <f t="shared" si="0"/>
        <v>97160</v>
      </c>
    </row>
    <row r="20" spans="1:7" ht="25.5">
      <c r="A20" s="7">
        <v>19</v>
      </c>
      <c r="B20" s="8" t="s">
        <v>57</v>
      </c>
      <c r="C20" s="8" t="s">
        <v>58</v>
      </c>
      <c r="D20" s="8" t="s">
        <v>59</v>
      </c>
      <c r="E20" s="9">
        <v>16.18</v>
      </c>
      <c r="F20" s="10">
        <v>3215</v>
      </c>
      <c r="G20" s="11">
        <f t="shared" si="0"/>
        <v>52018.7</v>
      </c>
    </row>
    <row r="21" spans="1:7" ht="25.5">
      <c r="A21" s="7">
        <v>20</v>
      </c>
      <c r="B21" s="8" t="s">
        <v>57</v>
      </c>
      <c r="C21" s="8" t="s">
        <v>60</v>
      </c>
      <c r="D21" s="8" t="s">
        <v>61</v>
      </c>
      <c r="E21" s="11">
        <v>31.23</v>
      </c>
      <c r="F21" s="10">
        <v>6530</v>
      </c>
      <c r="G21" s="11">
        <f t="shared" si="0"/>
        <v>203931.9</v>
      </c>
    </row>
    <row r="22" spans="1:7" ht="25.5">
      <c r="A22" s="7">
        <v>21</v>
      </c>
      <c r="B22" s="8" t="s">
        <v>57</v>
      </c>
      <c r="C22" s="8" t="s">
        <v>62</v>
      </c>
      <c r="D22" s="8" t="s">
        <v>63</v>
      </c>
      <c r="E22" s="11">
        <v>43.53</v>
      </c>
      <c r="F22" s="10">
        <v>3000</v>
      </c>
      <c r="G22" s="11">
        <v>130590</v>
      </c>
    </row>
    <row r="23" spans="1:7" ht="25.5">
      <c r="A23" s="7">
        <v>22</v>
      </c>
      <c r="B23" s="8" t="s">
        <v>57</v>
      </c>
      <c r="C23" s="8" t="s">
        <v>64</v>
      </c>
      <c r="D23" s="8" t="s">
        <v>65</v>
      </c>
      <c r="E23" s="11">
        <v>50.59</v>
      </c>
      <c r="F23" s="10">
        <v>2000</v>
      </c>
      <c r="G23" s="11">
        <f t="shared" ref="G23:G86" si="1">E23*F23</f>
        <v>101180</v>
      </c>
    </row>
    <row r="24" spans="1:7">
      <c r="A24" s="7">
        <v>23</v>
      </c>
      <c r="B24" s="8" t="s">
        <v>66</v>
      </c>
      <c r="C24" s="8" t="s">
        <v>67</v>
      </c>
      <c r="D24" s="8" t="s">
        <v>68</v>
      </c>
      <c r="E24" s="9">
        <v>16</v>
      </c>
      <c r="F24" s="10">
        <v>1500</v>
      </c>
      <c r="G24" s="11">
        <f t="shared" si="1"/>
        <v>24000</v>
      </c>
    </row>
    <row r="25" spans="1:7">
      <c r="A25" s="7">
        <v>24</v>
      </c>
      <c r="B25" s="8" t="s">
        <v>66</v>
      </c>
      <c r="C25" s="8" t="s">
        <v>69</v>
      </c>
      <c r="D25" s="8" t="s">
        <v>70</v>
      </c>
      <c r="E25" s="9">
        <v>28.19</v>
      </c>
      <c r="F25" s="10">
        <v>4000</v>
      </c>
      <c r="G25" s="11">
        <f t="shared" si="1"/>
        <v>112760</v>
      </c>
    </row>
    <row r="26" spans="1:7" ht="25.5">
      <c r="A26" s="7">
        <v>25</v>
      </c>
      <c r="B26" s="13" t="s">
        <v>71</v>
      </c>
      <c r="C26" s="8" t="s">
        <v>72</v>
      </c>
      <c r="D26" s="8" t="s">
        <v>73</v>
      </c>
      <c r="E26" s="9">
        <v>223</v>
      </c>
      <c r="F26" s="10">
        <v>15</v>
      </c>
      <c r="G26" s="11">
        <f t="shared" si="1"/>
        <v>3345</v>
      </c>
    </row>
    <row r="27" spans="1:7" ht="25.5">
      <c r="A27" s="7">
        <v>26</v>
      </c>
      <c r="B27" s="8" t="s">
        <v>74</v>
      </c>
      <c r="C27" s="8" t="s">
        <v>75</v>
      </c>
      <c r="D27" s="8" t="s">
        <v>76</v>
      </c>
      <c r="E27" s="9">
        <v>405.61</v>
      </c>
      <c r="F27" s="10">
        <v>55</v>
      </c>
      <c r="G27" s="11">
        <f t="shared" si="1"/>
        <v>22308.55</v>
      </c>
    </row>
    <row r="28" spans="1:7" ht="25.5">
      <c r="A28" s="7">
        <v>27</v>
      </c>
      <c r="B28" s="8" t="s">
        <v>77</v>
      </c>
      <c r="C28" s="8" t="s">
        <v>78</v>
      </c>
      <c r="D28" s="8" t="s">
        <v>79</v>
      </c>
      <c r="E28" s="9">
        <v>968.91</v>
      </c>
      <c r="F28" s="10">
        <v>75</v>
      </c>
      <c r="G28" s="11">
        <f t="shared" si="1"/>
        <v>72668.25</v>
      </c>
    </row>
    <row r="29" spans="1:7">
      <c r="A29" s="7">
        <v>28</v>
      </c>
      <c r="B29" s="8" t="s">
        <v>80</v>
      </c>
      <c r="C29" s="8" t="s">
        <v>81</v>
      </c>
      <c r="D29" s="8" t="s">
        <v>82</v>
      </c>
      <c r="E29" s="9">
        <v>38.869999999999997</v>
      </c>
      <c r="F29" s="10">
        <v>180</v>
      </c>
      <c r="G29" s="11">
        <f t="shared" si="1"/>
        <v>6996.5999999999995</v>
      </c>
    </row>
    <row r="30" spans="1:7" ht="25.5">
      <c r="A30" s="7">
        <v>29</v>
      </c>
      <c r="B30" s="8" t="s">
        <v>83</v>
      </c>
      <c r="C30" s="8" t="s">
        <v>84</v>
      </c>
      <c r="D30" s="8" t="s">
        <v>85</v>
      </c>
      <c r="E30" s="9">
        <v>7.04</v>
      </c>
      <c r="F30" s="10">
        <v>700</v>
      </c>
      <c r="G30" s="11">
        <f t="shared" si="1"/>
        <v>4928</v>
      </c>
    </row>
    <row r="31" spans="1:7">
      <c r="A31" s="7">
        <v>30</v>
      </c>
      <c r="B31" s="8" t="s">
        <v>86</v>
      </c>
      <c r="C31" s="8" t="s">
        <v>87</v>
      </c>
      <c r="D31" s="8" t="s">
        <v>88</v>
      </c>
      <c r="E31" s="9">
        <v>24</v>
      </c>
      <c r="F31" s="10">
        <v>300</v>
      </c>
      <c r="G31" s="11">
        <f t="shared" si="1"/>
        <v>7200</v>
      </c>
    </row>
    <row r="32" spans="1:7">
      <c r="A32" s="7">
        <v>31</v>
      </c>
      <c r="B32" s="8" t="s">
        <v>86</v>
      </c>
      <c r="C32" s="8" t="s">
        <v>89</v>
      </c>
      <c r="D32" s="8" t="s">
        <v>90</v>
      </c>
      <c r="E32" s="9">
        <v>18.100000000000001</v>
      </c>
      <c r="F32" s="10">
        <v>400</v>
      </c>
      <c r="G32" s="11">
        <f t="shared" si="1"/>
        <v>7240.0000000000009</v>
      </c>
    </row>
    <row r="33" spans="1:7" ht="38.25">
      <c r="A33" s="7">
        <v>32</v>
      </c>
      <c r="B33" s="8" t="s">
        <v>91</v>
      </c>
      <c r="C33" s="8" t="s">
        <v>92</v>
      </c>
      <c r="D33" s="8" t="s">
        <v>93</v>
      </c>
      <c r="E33" s="9">
        <v>212.48</v>
      </c>
      <c r="F33" s="10">
        <v>10</v>
      </c>
      <c r="G33" s="11">
        <f t="shared" si="1"/>
        <v>2124.7999999999997</v>
      </c>
    </row>
    <row r="34" spans="1:7" ht="25.5">
      <c r="A34" s="7">
        <v>33</v>
      </c>
      <c r="B34" s="8" t="s">
        <v>91</v>
      </c>
      <c r="C34" s="8" t="s">
        <v>94</v>
      </c>
      <c r="D34" s="8" t="s">
        <v>95</v>
      </c>
      <c r="E34" s="9">
        <v>268.5</v>
      </c>
      <c r="F34" s="10">
        <v>115</v>
      </c>
      <c r="G34" s="11">
        <f t="shared" si="1"/>
        <v>30877.5</v>
      </c>
    </row>
    <row r="35" spans="1:7" ht="25.5">
      <c r="A35" s="7">
        <v>34</v>
      </c>
      <c r="B35" s="8" t="s">
        <v>96</v>
      </c>
      <c r="C35" s="8" t="s">
        <v>97</v>
      </c>
      <c r="D35" s="8" t="s">
        <v>98</v>
      </c>
      <c r="E35" s="9">
        <v>96.75</v>
      </c>
      <c r="F35" s="10">
        <v>2500</v>
      </c>
      <c r="G35" s="11">
        <f t="shared" si="1"/>
        <v>241875</v>
      </c>
    </row>
    <row r="36" spans="1:7" ht="25.5">
      <c r="A36" s="7">
        <v>35</v>
      </c>
      <c r="B36" s="8" t="s">
        <v>99</v>
      </c>
      <c r="C36" s="8" t="s">
        <v>100</v>
      </c>
      <c r="D36" s="8" t="s">
        <v>101</v>
      </c>
      <c r="E36" s="11">
        <v>6300.23</v>
      </c>
      <c r="F36" s="10">
        <v>24</v>
      </c>
      <c r="G36" s="11">
        <f t="shared" si="1"/>
        <v>151205.51999999999</v>
      </c>
    </row>
    <row r="37" spans="1:7">
      <c r="A37" s="7">
        <v>36</v>
      </c>
      <c r="B37" s="8" t="s">
        <v>99</v>
      </c>
      <c r="C37" s="8" t="s">
        <v>102</v>
      </c>
      <c r="D37" s="8" t="s">
        <v>103</v>
      </c>
      <c r="E37" s="11">
        <v>3606.15</v>
      </c>
      <c r="F37" s="10">
        <v>6</v>
      </c>
      <c r="G37" s="11">
        <f t="shared" si="1"/>
        <v>21636.9</v>
      </c>
    </row>
    <row r="38" spans="1:7" ht="25.5">
      <c r="A38" s="7">
        <v>37</v>
      </c>
      <c r="B38" s="8" t="s">
        <v>104</v>
      </c>
      <c r="C38" s="8" t="s">
        <v>105</v>
      </c>
      <c r="D38" s="8" t="s">
        <v>106</v>
      </c>
      <c r="E38" s="9">
        <v>21.78</v>
      </c>
      <c r="F38" s="10">
        <v>300</v>
      </c>
      <c r="G38" s="11">
        <f t="shared" si="1"/>
        <v>6534</v>
      </c>
    </row>
    <row r="39" spans="1:7">
      <c r="A39" s="7">
        <v>38</v>
      </c>
      <c r="B39" s="8" t="s">
        <v>107</v>
      </c>
      <c r="C39" s="8" t="s">
        <v>108</v>
      </c>
      <c r="D39" s="8" t="s">
        <v>109</v>
      </c>
      <c r="E39" s="9">
        <v>2.2000000000000002</v>
      </c>
      <c r="F39" s="10">
        <v>5300</v>
      </c>
      <c r="G39" s="11">
        <f t="shared" si="1"/>
        <v>11660.000000000002</v>
      </c>
    </row>
    <row r="40" spans="1:7" ht="25.5">
      <c r="A40" s="7">
        <v>39</v>
      </c>
      <c r="B40" s="8" t="s">
        <v>110</v>
      </c>
      <c r="C40" s="8" t="s">
        <v>111</v>
      </c>
      <c r="D40" s="8" t="s">
        <v>112</v>
      </c>
      <c r="E40" s="9">
        <v>58.76</v>
      </c>
      <c r="F40" s="10">
        <v>690</v>
      </c>
      <c r="G40" s="11">
        <f t="shared" si="1"/>
        <v>40544.400000000001</v>
      </c>
    </row>
    <row r="41" spans="1:7" ht="25.5">
      <c r="A41" s="7">
        <v>40</v>
      </c>
      <c r="B41" s="8" t="s">
        <v>110</v>
      </c>
      <c r="C41" s="8" t="s">
        <v>113</v>
      </c>
      <c r="D41" s="8" t="s">
        <v>114</v>
      </c>
      <c r="E41" s="9">
        <v>312.89999999999998</v>
      </c>
      <c r="F41" s="10">
        <v>90</v>
      </c>
      <c r="G41" s="11">
        <f t="shared" si="1"/>
        <v>28160.999999999996</v>
      </c>
    </row>
    <row r="42" spans="1:7" ht="38.25">
      <c r="A42" s="7">
        <v>41</v>
      </c>
      <c r="B42" s="8" t="s">
        <v>110</v>
      </c>
      <c r="C42" s="8" t="s">
        <v>115</v>
      </c>
      <c r="D42" s="8" t="s">
        <v>116</v>
      </c>
      <c r="E42" s="9">
        <v>42.79</v>
      </c>
      <c r="F42" s="10">
        <v>280</v>
      </c>
      <c r="G42" s="11">
        <f t="shared" si="1"/>
        <v>11981.199999999999</v>
      </c>
    </row>
    <row r="43" spans="1:7" ht="38.25">
      <c r="A43" s="7">
        <v>42</v>
      </c>
      <c r="B43" s="8" t="s">
        <v>110</v>
      </c>
      <c r="C43" s="8" t="s">
        <v>117</v>
      </c>
      <c r="D43" s="8" t="s">
        <v>114</v>
      </c>
      <c r="E43" s="9">
        <v>240</v>
      </c>
      <c r="F43" s="10">
        <v>30</v>
      </c>
      <c r="G43" s="11">
        <f t="shared" si="1"/>
        <v>7200</v>
      </c>
    </row>
    <row r="44" spans="1:7" ht="38.25">
      <c r="A44" s="7">
        <v>43</v>
      </c>
      <c r="B44" s="8" t="s">
        <v>110</v>
      </c>
      <c r="C44" s="8" t="s">
        <v>118</v>
      </c>
      <c r="D44" s="8" t="s">
        <v>119</v>
      </c>
      <c r="E44" s="9">
        <v>56.28</v>
      </c>
      <c r="F44" s="10">
        <v>650</v>
      </c>
      <c r="G44" s="11">
        <f t="shared" si="1"/>
        <v>36582</v>
      </c>
    </row>
    <row r="45" spans="1:7" ht="38.25">
      <c r="A45" s="7">
        <v>44</v>
      </c>
      <c r="B45" s="8" t="s">
        <v>110</v>
      </c>
      <c r="C45" s="8" t="s">
        <v>120</v>
      </c>
      <c r="D45" s="8" t="s">
        <v>121</v>
      </c>
      <c r="E45" s="9">
        <v>283.51</v>
      </c>
      <c r="F45" s="10">
        <v>110</v>
      </c>
      <c r="G45" s="11">
        <f t="shared" si="1"/>
        <v>31186.1</v>
      </c>
    </row>
    <row r="46" spans="1:7">
      <c r="A46" s="7">
        <v>45</v>
      </c>
      <c r="B46" s="8" t="s">
        <v>122</v>
      </c>
      <c r="C46" s="8" t="s">
        <v>123</v>
      </c>
      <c r="D46" s="8" t="s">
        <v>124</v>
      </c>
      <c r="E46" s="9">
        <v>11.32</v>
      </c>
      <c r="F46" s="10">
        <v>180</v>
      </c>
      <c r="G46" s="11">
        <f t="shared" si="1"/>
        <v>2037.6000000000001</v>
      </c>
    </row>
    <row r="47" spans="1:7">
      <c r="A47" s="7">
        <v>46</v>
      </c>
      <c r="B47" s="8" t="s">
        <v>122</v>
      </c>
      <c r="C47" s="8" t="s">
        <v>125</v>
      </c>
      <c r="D47" s="8" t="s">
        <v>126</v>
      </c>
      <c r="E47" s="9">
        <v>22.67</v>
      </c>
      <c r="F47" s="10">
        <v>340</v>
      </c>
      <c r="G47" s="11">
        <f t="shared" si="1"/>
        <v>7707.8</v>
      </c>
    </row>
    <row r="48" spans="1:7">
      <c r="A48" s="7">
        <v>47</v>
      </c>
      <c r="B48" s="8" t="s">
        <v>122</v>
      </c>
      <c r="C48" s="8" t="s">
        <v>127</v>
      </c>
      <c r="D48" s="8" t="s">
        <v>128</v>
      </c>
      <c r="E48" s="9">
        <v>33.96</v>
      </c>
      <c r="F48" s="10">
        <v>1550</v>
      </c>
      <c r="G48" s="11">
        <f t="shared" si="1"/>
        <v>52638</v>
      </c>
    </row>
    <row r="49" spans="1:7" ht="25.5">
      <c r="A49" s="7">
        <v>48</v>
      </c>
      <c r="B49" s="8" t="s">
        <v>129</v>
      </c>
      <c r="C49" s="8" t="s">
        <v>130</v>
      </c>
      <c r="D49" s="8" t="s">
        <v>131</v>
      </c>
      <c r="E49" s="9">
        <v>69.819999999999993</v>
      </c>
      <c r="F49" s="10">
        <v>120</v>
      </c>
      <c r="G49" s="11">
        <f t="shared" si="1"/>
        <v>8378.4</v>
      </c>
    </row>
    <row r="50" spans="1:7" ht="25.5">
      <c r="A50" s="7">
        <v>49</v>
      </c>
      <c r="B50" s="8" t="s">
        <v>129</v>
      </c>
      <c r="C50" s="8" t="s">
        <v>132</v>
      </c>
      <c r="D50" s="8" t="s">
        <v>133</v>
      </c>
      <c r="E50" s="9">
        <v>103.84</v>
      </c>
      <c r="F50" s="10">
        <v>30</v>
      </c>
      <c r="G50" s="11">
        <f t="shared" si="1"/>
        <v>3115.2000000000003</v>
      </c>
    </row>
    <row r="51" spans="1:7" ht="25.5">
      <c r="A51" s="7">
        <v>50</v>
      </c>
      <c r="B51" s="8" t="s">
        <v>129</v>
      </c>
      <c r="C51" s="8" t="s">
        <v>134</v>
      </c>
      <c r="D51" s="8" t="s">
        <v>135</v>
      </c>
      <c r="E51" s="9">
        <v>136.74</v>
      </c>
      <c r="F51" s="10">
        <v>150</v>
      </c>
      <c r="G51" s="11">
        <f t="shared" si="1"/>
        <v>20511</v>
      </c>
    </row>
    <row r="52" spans="1:7" ht="25.5">
      <c r="A52" s="7">
        <v>51</v>
      </c>
      <c r="B52" s="8" t="s">
        <v>129</v>
      </c>
      <c r="C52" s="8" t="s">
        <v>136</v>
      </c>
      <c r="D52" s="8" t="s">
        <v>137</v>
      </c>
      <c r="E52" s="9">
        <v>165.95</v>
      </c>
      <c r="F52" s="10">
        <v>25</v>
      </c>
      <c r="G52" s="11">
        <f t="shared" si="1"/>
        <v>4148.75</v>
      </c>
    </row>
    <row r="53" spans="1:7" ht="25.5">
      <c r="A53" s="7">
        <v>52</v>
      </c>
      <c r="B53" s="8" t="s">
        <v>129</v>
      </c>
      <c r="C53" s="8" t="s">
        <v>138</v>
      </c>
      <c r="D53" s="8" t="s">
        <v>139</v>
      </c>
      <c r="E53" s="9">
        <v>273.24</v>
      </c>
      <c r="F53" s="10">
        <v>50</v>
      </c>
      <c r="G53" s="11">
        <f t="shared" si="1"/>
        <v>13662</v>
      </c>
    </row>
    <row r="54" spans="1:7">
      <c r="A54" s="7">
        <v>53</v>
      </c>
      <c r="B54" s="8" t="s">
        <v>140</v>
      </c>
      <c r="C54" s="8" t="s">
        <v>141</v>
      </c>
      <c r="D54" s="8" t="s">
        <v>142</v>
      </c>
      <c r="E54" s="9">
        <v>24</v>
      </c>
      <c r="F54" s="10">
        <v>6500</v>
      </c>
      <c r="G54" s="11">
        <f t="shared" si="1"/>
        <v>156000</v>
      </c>
    </row>
    <row r="55" spans="1:7">
      <c r="A55" s="7">
        <v>54</v>
      </c>
      <c r="B55" s="8" t="s">
        <v>140</v>
      </c>
      <c r="C55" s="8" t="s">
        <v>143</v>
      </c>
      <c r="D55" s="8" t="s">
        <v>144</v>
      </c>
      <c r="E55" s="9">
        <v>37</v>
      </c>
      <c r="F55" s="10">
        <v>100</v>
      </c>
      <c r="G55" s="11">
        <f t="shared" si="1"/>
        <v>3700</v>
      </c>
    </row>
    <row r="56" spans="1:7" ht="25.5">
      <c r="A56" s="7">
        <v>55</v>
      </c>
      <c r="B56" s="8" t="s">
        <v>145</v>
      </c>
      <c r="C56" s="8" t="s">
        <v>146</v>
      </c>
      <c r="D56" s="8" t="s">
        <v>147</v>
      </c>
      <c r="E56" s="9">
        <v>4.6500000000000004</v>
      </c>
      <c r="F56" s="10">
        <v>460</v>
      </c>
      <c r="G56" s="11">
        <f t="shared" si="1"/>
        <v>2139</v>
      </c>
    </row>
    <row r="57" spans="1:7" ht="51">
      <c r="A57" s="7">
        <v>56</v>
      </c>
      <c r="B57" s="8" t="s">
        <v>148</v>
      </c>
      <c r="C57" s="8" t="s">
        <v>149</v>
      </c>
      <c r="D57" s="8" t="s">
        <v>150</v>
      </c>
      <c r="E57" s="9">
        <v>4</v>
      </c>
      <c r="F57" s="10">
        <v>1200</v>
      </c>
      <c r="G57" s="11">
        <f t="shared" si="1"/>
        <v>4800</v>
      </c>
    </row>
    <row r="58" spans="1:7">
      <c r="A58" s="7">
        <v>57</v>
      </c>
      <c r="B58" s="8" t="s">
        <v>151</v>
      </c>
      <c r="C58" s="8" t="s">
        <v>152</v>
      </c>
      <c r="D58" s="8" t="s">
        <v>147</v>
      </c>
      <c r="E58" s="9">
        <v>0.78</v>
      </c>
      <c r="F58" s="10">
        <v>50000</v>
      </c>
      <c r="G58" s="11">
        <f t="shared" si="1"/>
        <v>39000</v>
      </c>
    </row>
    <row r="59" spans="1:7">
      <c r="A59" s="7">
        <v>58</v>
      </c>
      <c r="B59" s="8" t="s">
        <v>151</v>
      </c>
      <c r="C59" s="8" t="s">
        <v>153</v>
      </c>
      <c r="D59" s="8" t="s">
        <v>144</v>
      </c>
      <c r="E59" s="9">
        <v>0.71</v>
      </c>
      <c r="F59" s="10">
        <v>20000</v>
      </c>
      <c r="G59" s="11">
        <f t="shared" si="1"/>
        <v>14200</v>
      </c>
    </row>
    <row r="60" spans="1:7">
      <c r="A60" s="7">
        <v>59</v>
      </c>
      <c r="B60" s="8" t="s">
        <v>151</v>
      </c>
      <c r="C60" s="8" t="s">
        <v>154</v>
      </c>
      <c r="D60" s="8" t="s">
        <v>147</v>
      </c>
      <c r="E60" s="9">
        <v>0.93</v>
      </c>
      <c r="F60" s="10">
        <v>25000</v>
      </c>
      <c r="G60" s="11">
        <f t="shared" si="1"/>
        <v>23250</v>
      </c>
    </row>
    <row r="61" spans="1:7" ht="25.5">
      <c r="A61" s="7">
        <v>60</v>
      </c>
      <c r="B61" s="8" t="s">
        <v>155</v>
      </c>
      <c r="C61" s="8" t="s">
        <v>156</v>
      </c>
      <c r="D61" s="8" t="s">
        <v>147</v>
      </c>
      <c r="E61" s="9">
        <v>4.18</v>
      </c>
      <c r="F61" s="10">
        <v>2000</v>
      </c>
      <c r="G61" s="11">
        <f t="shared" si="1"/>
        <v>8360</v>
      </c>
    </row>
    <row r="62" spans="1:7" ht="25.5">
      <c r="A62" s="7">
        <v>61</v>
      </c>
      <c r="B62" s="8" t="s">
        <v>157</v>
      </c>
      <c r="C62" s="8" t="s">
        <v>158</v>
      </c>
      <c r="D62" s="8" t="s">
        <v>147</v>
      </c>
      <c r="E62" s="9">
        <v>0.85</v>
      </c>
      <c r="F62" s="10">
        <v>20000</v>
      </c>
      <c r="G62" s="11">
        <f t="shared" si="1"/>
        <v>17000</v>
      </c>
    </row>
    <row r="63" spans="1:7" ht="38.25">
      <c r="A63" s="7">
        <v>62</v>
      </c>
      <c r="B63" s="8" t="s">
        <v>157</v>
      </c>
      <c r="C63" s="8" t="s">
        <v>159</v>
      </c>
      <c r="D63" s="8" t="s">
        <v>147</v>
      </c>
      <c r="E63" s="9">
        <v>0.47</v>
      </c>
      <c r="F63" s="10">
        <v>20000</v>
      </c>
      <c r="G63" s="11">
        <f t="shared" si="1"/>
        <v>9400</v>
      </c>
    </row>
    <row r="64" spans="1:7" ht="38.25">
      <c r="A64" s="7">
        <v>63</v>
      </c>
      <c r="B64" s="8" t="s">
        <v>157</v>
      </c>
      <c r="C64" s="8" t="s">
        <v>160</v>
      </c>
      <c r="D64" s="8" t="s">
        <v>147</v>
      </c>
      <c r="E64" s="9">
        <v>1.04</v>
      </c>
      <c r="F64" s="10">
        <v>30000</v>
      </c>
      <c r="G64" s="11">
        <f t="shared" si="1"/>
        <v>31200</v>
      </c>
    </row>
    <row r="65" spans="1:7" ht="25.5">
      <c r="A65" s="7">
        <v>64</v>
      </c>
      <c r="B65" s="12" t="s">
        <v>157</v>
      </c>
      <c r="C65" s="12" t="s">
        <v>161</v>
      </c>
      <c r="D65" s="14" t="s">
        <v>162</v>
      </c>
      <c r="E65" s="9">
        <v>13</v>
      </c>
      <c r="F65" s="10">
        <v>4000</v>
      </c>
      <c r="G65" s="11">
        <f t="shared" si="1"/>
        <v>52000</v>
      </c>
    </row>
    <row r="66" spans="1:7" ht="25.5">
      <c r="A66" s="7">
        <v>65</v>
      </c>
      <c r="B66" s="8" t="s">
        <v>163</v>
      </c>
      <c r="C66" s="8" t="s">
        <v>164</v>
      </c>
      <c r="D66" s="8" t="s">
        <v>147</v>
      </c>
      <c r="E66" s="9">
        <v>0.84</v>
      </c>
      <c r="F66" s="10">
        <v>10000</v>
      </c>
      <c r="G66" s="11">
        <f t="shared" si="1"/>
        <v>8400</v>
      </c>
    </row>
    <row r="67" spans="1:7">
      <c r="A67" s="7">
        <v>66</v>
      </c>
      <c r="B67" s="8" t="s">
        <v>165</v>
      </c>
      <c r="C67" s="8" t="s">
        <v>166</v>
      </c>
      <c r="D67" s="8" t="s">
        <v>147</v>
      </c>
      <c r="E67" s="9">
        <v>1.32</v>
      </c>
      <c r="F67" s="10">
        <v>600</v>
      </c>
      <c r="G67" s="11">
        <f t="shared" si="1"/>
        <v>792</v>
      </c>
    </row>
    <row r="68" spans="1:7">
      <c r="A68" s="7">
        <v>67</v>
      </c>
      <c r="B68" s="8" t="s">
        <v>165</v>
      </c>
      <c r="C68" s="8" t="s">
        <v>167</v>
      </c>
      <c r="D68" s="8" t="s">
        <v>144</v>
      </c>
      <c r="E68" s="9">
        <v>1.32</v>
      </c>
      <c r="F68" s="10">
        <v>20000</v>
      </c>
      <c r="G68" s="11">
        <f t="shared" si="1"/>
        <v>26400</v>
      </c>
    </row>
    <row r="69" spans="1:7" ht="25.5">
      <c r="A69" s="7">
        <v>68</v>
      </c>
      <c r="B69" s="8" t="s">
        <v>168</v>
      </c>
      <c r="C69" s="8" t="s">
        <v>169</v>
      </c>
      <c r="D69" s="8" t="s">
        <v>170</v>
      </c>
      <c r="E69" s="9">
        <v>9.48</v>
      </c>
      <c r="F69" s="10">
        <v>2200</v>
      </c>
      <c r="G69" s="11">
        <f t="shared" si="1"/>
        <v>20856</v>
      </c>
    </row>
    <row r="70" spans="1:7">
      <c r="A70" s="7">
        <v>69</v>
      </c>
      <c r="B70" s="8" t="s">
        <v>171</v>
      </c>
      <c r="C70" s="8" t="s">
        <v>172</v>
      </c>
      <c r="D70" s="8" t="s">
        <v>173</v>
      </c>
      <c r="E70" s="9">
        <v>7.9</v>
      </c>
      <c r="F70" s="10">
        <v>900</v>
      </c>
      <c r="G70" s="11">
        <f t="shared" si="1"/>
        <v>7110</v>
      </c>
    </row>
    <row r="71" spans="1:7">
      <c r="A71" s="7">
        <v>70</v>
      </c>
      <c r="B71" s="8" t="s">
        <v>174</v>
      </c>
      <c r="C71" s="8" t="s">
        <v>175</v>
      </c>
      <c r="D71" s="8" t="s">
        <v>176</v>
      </c>
      <c r="E71" s="9">
        <v>1.1000000000000001</v>
      </c>
      <c r="F71" s="10">
        <v>12000</v>
      </c>
      <c r="G71" s="11">
        <f t="shared" si="1"/>
        <v>13200.000000000002</v>
      </c>
    </row>
    <row r="72" spans="1:7">
      <c r="A72" s="7">
        <v>71</v>
      </c>
      <c r="B72" s="8" t="s">
        <v>177</v>
      </c>
      <c r="C72" s="8" t="s">
        <v>178</v>
      </c>
      <c r="D72" s="8" t="s">
        <v>179</v>
      </c>
      <c r="E72" s="9">
        <v>7.29</v>
      </c>
      <c r="F72" s="10">
        <v>2500</v>
      </c>
      <c r="G72" s="11">
        <f t="shared" si="1"/>
        <v>18225</v>
      </c>
    </row>
    <row r="73" spans="1:7">
      <c r="A73" s="7">
        <v>72</v>
      </c>
      <c r="B73" s="8" t="s">
        <v>177</v>
      </c>
      <c r="C73" s="8" t="s">
        <v>180</v>
      </c>
      <c r="D73" s="8" t="s">
        <v>144</v>
      </c>
      <c r="E73" s="9">
        <v>0.76</v>
      </c>
      <c r="F73" s="10">
        <v>85000</v>
      </c>
      <c r="G73" s="11">
        <f t="shared" si="1"/>
        <v>64600</v>
      </c>
    </row>
    <row r="74" spans="1:7">
      <c r="A74" s="7">
        <v>73</v>
      </c>
      <c r="B74" s="8" t="s">
        <v>177</v>
      </c>
      <c r="C74" s="8" t="s">
        <v>181</v>
      </c>
      <c r="D74" s="8" t="s">
        <v>182</v>
      </c>
      <c r="E74" s="9">
        <v>7.88</v>
      </c>
      <c r="F74" s="10">
        <v>25000</v>
      </c>
      <c r="G74" s="11">
        <f t="shared" si="1"/>
        <v>197000</v>
      </c>
    </row>
    <row r="75" spans="1:7">
      <c r="A75" s="7">
        <v>74</v>
      </c>
      <c r="B75" s="8" t="s">
        <v>177</v>
      </c>
      <c r="C75" s="8" t="s">
        <v>183</v>
      </c>
      <c r="D75" s="8" t="s">
        <v>147</v>
      </c>
      <c r="E75" s="9">
        <v>0.92</v>
      </c>
      <c r="F75" s="10">
        <v>200000</v>
      </c>
      <c r="G75" s="11">
        <f t="shared" si="1"/>
        <v>184000</v>
      </c>
    </row>
    <row r="76" spans="1:7">
      <c r="A76" s="7">
        <v>75</v>
      </c>
      <c r="B76" s="8" t="s">
        <v>184</v>
      </c>
      <c r="C76" s="8" t="s">
        <v>185</v>
      </c>
      <c r="D76" s="8" t="s">
        <v>186</v>
      </c>
      <c r="E76" s="9">
        <v>1.3</v>
      </c>
      <c r="F76" s="10">
        <v>200</v>
      </c>
      <c r="G76" s="11">
        <f t="shared" si="1"/>
        <v>260</v>
      </c>
    </row>
    <row r="77" spans="1:7">
      <c r="A77" s="7">
        <v>76</v>
      </c>
      <c r="B77" s="8" t="s">
        <v>184</v>
      </c>
      <c r="C77" s="8" t="s">
        <v>187</v>
      </c>
      <c r="D77" s="8" t="s">
        <v>188</v>
      </c>
      <c r="E77" s="9">
        <v>2</v>
      </c>
      <c r="F77" s="10">
        <v>801</v>
      </c>
      <c r="G77" s="11">
        <f t="shared" si="1"/>
        <v>1602</v>
      </c>
    </row>
    <row r="78" spans="1:7" ht="25.5">
      <c r="A78" s="7">
        <v>77</v>
      </c>
      <c r="B78" s="8" t="s">
        <v>189</v>
      </c>
      <c r="C78" s="8" t="s">
        <v>190</v>
      </c>
      <c r="D78" s="8" t="s">
        <v>191</v>
      </c>
      <c r="E78" s="9">
        <v>6.72</v>
      </c>
      <c r="F78" s="10">
        <v>900</v>
      </c>
      <c r="G78" s="11">
        <f t="shared" si="1"/>
        <v>6048</v>
      </c>
    </row>
    <row r="79" spans="1:7">
      <c r="A79" s="7">
        <v>78</v>
      </c>
      <c r="B79" s="8" t="s">
        <v>192</v>
      </c>
      <c r="C79" s="8" t="s">
        <v>193</v>
      </c>
      <c r="D79" s="8" t="s">
        <v>194</v>
      </c>
      <c r="E79" s="9">
        <v>98</v>
      </c>
      <c r="F79" s="10">
        <v>150</v>
      </c>
      <c r="G79" s="11">
        <f t="shared" si="1"/>
        <v>14700</v>
      </c>
    </row>
    <row r="80" spans="1:7">
      <c r="A80" s="7">
        <v>79</v>
      </c>
      <c r="B80" s="8" t="s">
        <v>195</v>
      </c>
      <c r="C80" s="8" t="s">
        <v>196</v>
      </c>
      <c r="D80" s="8" t="s">
        <v>197</v>
      </c>
      <c r="E80" s="9">
        <v>3.05</v>
      </c>
      <c r="F80" s="10">
        <v>2500</v>
      </c>
      <c r="G80" s="11">
        <f t="shared" si="1"/>
        <v>7625</v>
      </c>
    </row>
    <row r="81" spans="1:7">
      <c r="A81" s="7">
        <v>80</v>
      </c>
      <c r="B81" s="8" t="s">
        <v>198</v>
      </c>
      <c r="C81" s="8" t="s">
        <v>199</v>
      </c>
      <c r="D81" s="8" t="s">
        <v>200</v>
      </c>
      <c r="E81" s="9">
        <v>5.89</v>
      </c>
      <c r="F81" s="10">
        <v>1300</v>
      </c>
      <c r="G81" s="11">
        <f t="shared" si="1"/>
        <v>7657</v>
      </c>
    </row>
    <row r="82" spans="1:7" ht="25.5">
      <c r="A82" s="7">
        <v>81</v>
      </c>
      <c r="B82" s="8" t="s">
        <v>201</v>
      </c>
      <c r="C82" s="8" t="s">
        <v>202</v>
      </c>
      <c r="D82" s="8" t="s">
        <v>203</v>
      </c>
      <c r="E82" s="9">
        <v>60.7</v>
      </c>
      <c r="F82" s="10">
        <v>100</v>
      </c>
      <c r="G82" s="11">
        <f t="shared" si="1"/>
        <v>6070</v>
      </c>
    </row>
    <row r="83" spans="1:7">
      <c r="A83" s="7">
        <v>82</v>
      </c>
      <c r="B83" s="8" t="s">
        <v>204</v>
      </c>
      <c r="C83" s="8" t="s">
        <v>205</v>
      </c>
      <c r="D83" s="8" t="s">
        <v>206</v>
      </c>
      <c r="E83" s="9">
        <v>1.7</v>
      </c>
      <c r="F83" s="10">
        <v>2000</v>
      </c>
      <c r="G83" s="11">
        <f t="shared" si="1"/>
        <v>3400</v>
      </c>
    </row>
    <row r="84" spans="1:7">
      <c r="A84" s="7">
        <v>83</v>
      </c>
      <c r="B84" s="8" t="s">
        <v>207</v>
      </c>
      <c r="C84" s="8" t="s">
        <v>208</v>
      </c>
      <c r="D84" s="8" t="s">
        <v>209</v>
      </c>
      <c r="E84" s="9">
        <v>205.31</v>
      </c>
      <c r="F84" s="10">
        <v>20</v>
      </c>
      <c r="G84" s="11">
        <f t="shared" si="1"/>
        <v>4106.2</v>
      </c>
    </row>
    <row r="85" spans="1:7">
      <c r="A85" s="7">
        <v>84</v>
      </c>
      <c r="B85" s="8" t="s">
        <v>210</v>
      </c>
      <c r="C85" s="8" t="s">
        <v>211</v>
      </c>
      <c r="D85" s="8" t="s">
        <v>212</v>
      </c>
      <c r="E85" s="9">
        <v>42.89</v>
      </c>
      <c r="F85" s="10">
        <v>10</v>
      </c>
      <c r="G85" s="11">
        <f t="shared" si="1"/>
        <v>428.9</v>
      </c>
    </row>
    <row r="86" spans="1:7">
      <c r="A86" s="7">
        <v>85</v>
      </c>
      <c r="B86" s="8" t="s">
        <v>213</v>
      </c>
      <c r="C86" s="8" t="s">
        <v>214</v>
      </c>
      <c r="D86" s="8" t="s">
        <v>215</v>
      </c>
      <c r="E86" s="9">
        <v>13.75</v>
      </c>
      <c r="F86" s="10">
        <v>180</v>
      </c>
      <c r="G86" s="11">
        <f t="shared" si="1"/>
        <v>2475</v>
      </c>
    </row>
    <row r="87" spans="1:7">
      <c r="A87" s="7">
        <v>86</v>
      </c>
      <c r="B87" s="8" t="s">
        <v>213</v>
      </c>
      <c r="C87" s="8" t="s">
        <v>216</v>
      </c>
      <c r="D87" s="8" t="s">
        <v>217</v>
      </c>
      <c r="E87" s="9">
        <v>21.03</v>
      </c>
      <c r="F87" s="10">
        <v>480</v>
      </c>
      <c r="G87" s="11">
        <f t="shared" ref="G87:G150" si="2">E87*F87</f>
        <v>10094.400000000001</v>
      </c>
    </row>
    <row r="88" spans="1:7">
      <c r="A88" s="7">
        <v>87</v>
      </c>
      <c r="B88" s="8" t="s">
        <v>218</v>
      </c>
      <c r="C88" s="8" t="s">
        <v>219</v>
      </c>
      <c r="D88" s="8" t="s">
        <v>220</v>
      </c>
      <c r="E88" s="9">
        <v>8</v>
      </c>
      <c r="F88" s="10">
        <v>2200</v>
      </c>
      <c r="G88" s="11">
        <f t="shared" si="2"/>
        <v>17600</v>
      </c>
    </row>
    <row r="89" spans="1:7">
      <c r="A89" s="7">
        <v>88</v>
      </c>
      <c r="B89" s="8" t="s">
        <v>218</v>
      </c>
      <c r="C89" s="8" t="s">
        <v>221</v>
      </c>
      <c r="D89" s="8" t="s">
        <v>222</v>
      </c>
      <c r="E89" s="9">
        <v>6.35</v>
      </c>
      <c r="F89" s="10">
        <v>700</v>
      </c>
      <c r="G89" s="11">
        <f t="shared" si="2"/>
        <v>4445</v>
      </c>
    </row>
    <row r="90" spans="1:7">
      <c r="A90" s="7">
        <v>89</v>
      </c>
      <c r="B90" s="8" t="s">
        <v>223</v>
      </c>
      <c r="C90" s="8" t="s">
        <v>224</v>
      </c>
      <c r="D90" s="8" t="s">
        <v>225</v>
      </c>
      <c r="E90" s="9">
        <v>1.84</v>
      </c>
      <c r="F90" s="10">
        <v>600</v>
      </c>
      <c r="G90" s="11">
        <f t="shared" si="2"/>
        <v>1104</v>
      </c>
    </row>
    <row r="91" spans="1:7">
      <c r="A91" s="7">
        <v>90</v>
      </c>
      <c r="B91" s="8" t="s">
        <v>226</v>
      </c>
      <c r="C91" s="8" t="s">
        <v>227</v>
      </c>
      <c r="D91" s="8" t="s">
        <v>228</v>
      </c>
      <c r="E91" s="11">
        <v>11.47</v>
      </c>
      <c r="F91" s="10">
        <v>400</v>
      </c>
      <c r="G91" s="11">
        <f t="shared" si="2"/>
        <v>4588</v>
      </c>
    </row>
    <row r="92" spans="1:7">
      <c r="A92" s="7">
        <v>91</v>
      </c>
      <c r="B92" s="8" t="s">
        <v>229</v>
      </c>
      <c r="C92" s="8" t="s">
        <v>230</v>
      </c>
      <c r="D92" s="8" t="s">
        <v>231</v>
      </c>
      <c r="E92" s="9">
        <v>8.3000000000000007</v>
      </c>
      <c r="F92" s="10">
        <v>135</v>
      </c>
      <c r="G92" s="11">
        <f t="shared" si="2"/>
        <v>1120.5</v>
      </c>
    </row>
    <row r="93" spans="1:7">
      <c r="A93" s="7">
        <v>92</v>
      </c>
      <c r="B93" s="8" t="s">
        <v>232</v>
      </c>
      <c r="C93" s="8" t="s">
        <v>233</v>
      </c>
      <c r="D93" s="8" t="s">
        <v>234</v>
      </c>
      <c r="E93" s="9">
        <v>1.35</v>
      </c>
      <c r="F93" s="10">
        <v>1300</v>
      </c>
      <c r="G93" s="11">
        <f t="shared" si="2"/>
        <v>1755.0000000000002</v>
      </c>
    </row>
    <row r="94" spans="1:7">
      <c r="A94" s="7">
        <v>93</v>
      </c>
      <c r="B94" s="8" t="s">
        <v>235</v>
      </c>
      <c r="C94" s="8" t="s">
        <v>236</v>
      </c>
      <c r="D94" s="8" t="s">
        <v>237</v>
      </c>
      <c r="E94" s="9">
        <v>3.31</v>
      </c>
      <c r="F94" s="10">
        <v>4500</v>
      </c>
      <c r="G94" s="11">
        <f t="shared" si="2"/>
        <v>14895</v>
      </c>
    </row>
    <row r="95" spans="1:7">
      <c r="A95" s="7">
        <v>94</v>
      </c>
      <c r="B95" s="8" t="s">
        <v>235</v>
      </c>
      <c r="C95" s="8" t="s">
        <v>238</v>
      </c>
      <c r="D95" s="8" t="s">
        <v>239</v>
      </c>
      <c r="E95" s="9">
        <v>9.9</v>
      </c>
      <c r="F95" s="10">
        <v>1000</v>
      </c>
      <c r="G95" s="11">
        <f t="shared" si="2"/>
        <v>9900</v>
      </c>
    </row>
    <row r="96" spans="1:7">
      <c r="A96" s="7">
        <v>95</v>
      </c>
      <c r="B96" s="8" t="s">
        <v>240</v>
      </c>
      <c r="C96" s="8" t="s">
        <v>241</v>
      </c>
      <c r="D96" s="8" t="s">
        <v>242</v>
      </c>
      <c r="E96" s="9">
        <v>19.149999999999999</v>
      </c>
      <c r="F96" s="10">
        <v>70</v>
      </c>
      <c r="G96" s="11">
        <f t="shared" si="2"/>
        <v>1340.5</v>
      </c>
    </row>
    <row r="97" spans="1:7">
      <c r="A97" s="7">
        <v>96</v>
      </c>
      <c r="B97" s="8" t="s">
        <v>243</v>
      </c>
      <c r="C97" s="8" t="s">
        <v>244</v>
      </c>
      <c r="D97" s="8" t="s">
        <v>245</v>
      </c>
      <c r="E97" s="9">
        <v>29.88</v>
      </c>
      <c r="F97" s="10">
        <v>120</v>
      </c>
      <c r="G97" s="11">
        <f t="shared" si="2"/>
        <v>3585.6</v>
      </c>
    </row>
    <row r="98" spans="1:7">
      <c r="A98" s="7">
        <v>97</v>
      </c>
      <c r="B98" s="8" t="s">
        <v>246</v>
      </c>
      <c r="C98" s="8" t="s">
        <v>247</v>
      </c>
      <c r="D98" s="8" t="s">
        <v>248</v>
      </c>
      <c r="E98" s="9">
        <v>15.95</v>
      </c>
      <c r="F98" s="10">
        <v>250</v>
      </c>
      <c r="G98" s="11">
        <f t="shared" si="2"/>
        <v>3987.5</v>
      </c>
    </row>
    <row r="99" spans="1:7">
      <c r="A99" s="7">
        <v>98</v>
      </c>
      <c r="B99" s="8" t="s">
        <v>249</v>
      </c>
      <c r="C99" s="8" t="s">
        <v>250</v>
      </c>
      <c r="D99" s="8" t="s">
        <v>251</v>
      </c>
      <c r="E99" s="11">
        <v>92.87</v>
      </c>
      <c r="F99" s="10">
        <v>65</v>
      </c>
      <c r="G99" s="11">
        <f t="shared" si="2"/>
        <v>6036.55</v>
      </c>
    </row>
    <row r="100" spans="1:7">
      <c r="A100" s="7">
        <v>99</v>
      </c>
      <c r="B100" s="8" t="s">
        <v>252</v>
      </c>
      <c r="C100" s="8" t="s">
        <v>253</v>
      </c>
      <c r="D100" s="8" t="s">
        <v>254</v>
      </c>
      <c r="E100" s="9">
        <v>6.67</v>
      </c>
      <c r="F100" s="10">
        <v>950</v>
      </c>
      <c r="G100" s="11">
        <f t="shared" si="2"/>
        <v>6336.5</v>
      </c>
    </row>
    <row r="101" spans="1:7" ht="25.5">
      <c r="A101" s="7">
        <v>100</v>
      </c>
      <c r="B101" s="8" t="s">
        <v>255</v>
      </c>
      <c r="C101" s="8" t="s">
        <v>256</v>
      </c>
      <c r="D101" s="8" t="s">
        <v>257</v>
      </c>
      <c r="E101" s="9">
        <v>3.47</v>
      </c>
      <c r="F101" s="10">
        <v>100</v>
      </c>
      <c r="G101" s="11">
        <f t="shared" si="2"/>
        <v>347</v>
      </c>
    </row>
    <row r="102" spans="1:7" ht="25.5">
      <c r="A102" s="7">
        <v>101</v>
      </c>
      <c r="B102" s="8" t="s">
        <v>258</v>
      </c>
      <c r="C102" s="8" t="s">
        <v>259</v>
      </c>
      <c r="D102" s="8" t="s">
        <v>260</v>
      </c>
      <c r="E102" s="11">
        <v>165.54</v>
      </c>
      <c r="F102" s="10">
        <v>50</v>
      </c>
      <c r="G102" s="11">
        <f t="shared" si="2"/>
        <v>8277</v>
      </c>
    </row>
    <row r="103" spans="1:7" ht="25.5">
      <c r="A103" s="7">
        <v>102</v>
      </c>
      <c r="B103" s="8" t="s">
        <v>261</v>
      </c>
      <c r="C103" s="8" t="s">
        <v>262</v>
      </c>
      <c r="D103" s="8" t="s">
        <v>263</v>
      </c>
      <c r="E103" s="11">
        <v>37.67</v>
      </c>
      <c r="F103" s="10">
        <v>25</v>
      </c>
      <c r="G103" s="11">
        <f t="shared" si="2"/>
        <v>941.75</v>
      </c>
    </row>
    <row r="104" spans="1:7" ht="25.5">
      <c r="A104" s="7">
        <v>103</v>
      </c>
      <c r="B104" s="8" t="s">
        <v>261</v>
      </c>
      <c r="C104" s="8" t="s">
        <v>264</v>
      </c>
      <c r="D104" s="8" t="s">
        <v>265</v>
      </c>
      <c r="E104" s="9">
        <v>84.56</v>
      </c>
      <c r="F104" s="10">
        <v>80</v>
      </c>
      <c r="G104" s="11">
        <f t="shared" si="2"/>
        <v>6764.8</v>
      </c>
    </row>
    <row r="105" spans="1:7" ht="25.5">
      <c r="A105" s="7">
        <v>104</v>
      </c>
      <c r="B105" s="8" t="s">
        <v>261</v>
      </c>
      <c r="C105" s="8" t="s">
        <v>266</v>
      </c>
      <c r="D105" s="8" t="s">
        <v>267</v>
      </c>
      <c r="E105" s="9">
        <v>255.4</v>
      </c>
      <c r="F105" s="10">
        <v>85</v>
      </c>
      <c r="G105" s="11">
        <f t="shared" si="2"/>
        <v>21709</v>
      </c>
    </row>
    <row r="106" spans="1:7" ht="25.5">
      <c r="A106" s="7">
        <v>105</v>
      </c>
      <c r="B106" s="8" t="s">
        <v>261</v>
      </c>
      <c r="C106" s="8" t="s">
        <v>268</v>
      </c>
      <c r="D106" s="12" t="s">
        <v>269</v>
      </c>
      <c r="E106" s="11">
        <v>21.73</v>
      </c>
      <c r="F106" s="10">
        <v>70</v>
      </c>
      <c r="G106" s="11">
        <f t="shared" si="2"/>
        <v>1521.1000000000001</v>
      </c>
    </row>
    <row r="107" spans="1:7">
      <c r="A107" s="7">
        <v>106</v>
      </c>
      <c r="B107" s="8" t="s">
        <v>270</v>
      </c>
      <c r="C107" s="8" t="s">
        <v>271</v>
      </c>
      <c r="D107" s="12" t="s">
        <v>272</v>
      </c>
      <c r="E107" s="11">
        <v>87.48</v>
      </c>
      <c r="F107" s="15">
        <v>25</v>
      </c>
      <c r="G107" s="11">
        <f t="shared" si="2"/>
        <v>2187</v>
      </c>
    </row>
    <row r="108" spans="1:7">
      <c r="A108" s="7">
        <v>107</v>
      </c>
      <c r="B108" s="8" t="s">
        <v>270</v>
      </c>
      <c r="C108" s="8" t="s">
        <v>273</v>
      </c>
      <c r="D108" s="12" t="s">
        <v>274</v>
      </c>
      <c r="E108" s="11">
        <v>174.96</v>
      </c>
      <c r="F108" s="15">
        <v>40</v>
      </c>
      <c r="G108" s="11">
        <f t="shared" si="2"/>
        <v>6998.4000000000005</v>
      </c>
    </row>
    <row r="109" spans="1:7">
      <c r="A109" s="7">
        <v>108</v>
      </c>
      <c r="B109" s="8" t="s">
        <v>270</v>
      </c>
      <c r="C109" s="8" t="s">
        <v>275</v>
      </c>
      <c r="D109" s="12" t="s">
        <v>276</v>
      </c>
      <c r="E109" s="11">
        <v>262.44</v>
      </c>
      <c r="F109" s="15">
        <v>40</v>
      </c>
      <c r="G109" s="11">
        <f t="shared" si="2"/>
        <v>10497.6</v>
      </c>
    </row>
    <row r="110" spans="1:7" ht="25.5">
      <c r="A110" s="7">
        <v>109</v>
      </c>
      <c r="B110" s="8" t="s">
        <v>277</v>
      </c>
      <c r="C110" s="8" t="s">
        <v>278</v>
      </c>
      <c r="D110" s="8" t="s">
        <v>279</v>
      </c>
      <c r="E110" s="9">
        <v>24.2</v>
      </c>
      <c r="F110" s="10">
        <v>50</v>
      </c>
      <c r="G110" s="11">
        <f t="shared" si="2"/>
        <v>1210</v>
      </c>
    </row>
    <row r="111" spans="1:7">
      <c r="A111" s="7">
        <v>110</v>
      </c>
      <c r="B111" s="8" t="s">
        <v>280</v>
      </c>
      <c r="C111" s="8" t="s">
        <v>281</v>
      </c>
      <c r="D111" s="8" t="s">
        <v>282</v>
      </c>
      <c r="E111" s="11">
        <v>66.55</v>
      </c>
      <c r="F111" s="10">
        <v>50</v>
      </c>
      <c r="G111" s="11">
        <f t="shared" si="2"/>
        <v>3327.5</v>
      </c>
    </row>
    <row r="112" spans="1:7">
      <c r="A112" s="7">
        <v>111</v>
      </c>
      <c r="B112" s="8" t="s">
        <v>283</v>
      </c>
      <c r="C112" s="8" t="s">
        <v>284</v>
      </c>
      <c r="D112" s="8" t="s">
        <v>285</v>
      </c>
      <c r="E112" s="9">
        <v>1.63</v>
      </c>
      <c r="F112" s="10">
        <v>3000</v>
      </c>
      <c r="G112" s="11">
        <f t="shared" si="2"/>
        <v>4890</v>
      </c>
    </row>
    <row r="113" spans="1:7" ht="25.5">
      <c r="A113" s="7">
        <v>112</v>
      </c>
      <c r="B113" s="8" t="s">
        <v>286</v>
      </c>
      <c r="C113" s="8" t="s">
        <v>287</v>
      </c>
      <c r="D113" s="8" t="s">
        <v>288</v>
      </c>
      <c r="E113" s="11">
        <v>214.6</v>
      </c>
      <c r="F113" s="10">
        <v>125</v>
      </c>
      <c r="G113" s="11">
        <f t="shared" si="2"/>
        <v>26825</v>
      </c>
    </row>
    <row r="114" spans="1:7">
      <c r="A114" s="7">
        <v>113</v>
      </c>
      <c r="B114" s="8" t="s">
        <v>289</v>
      </c>
      <c r="C114" s="8" t="s">
        <v>290</v>
      </c>
      <c r="D114" s="8" t="s">
        <v>291</v>
      </c>
      <c r="E114" s="9">
        <v>20.420000000000002</v>
      </c>
      <c r="F114" s="10">
        <v>10</v>
      </c>
      <c r="G114" s="11">
        <f t="shared" si="2"/>
        <v>204.20000000000002</v>
      </c>
    </row>
    <row r="115" spans="1:7">
      <c r="A115" s="7">
        <v>114</v>
      </c>
      <c r="B115" s="8" t="s">
        <v>289</v>
      </c>
      <c r="C115" s="8" t="s">
        <v>292</v>
      </c>
      <c r="D115" s="8" t="s">
        <v>293</v>
      </c>
      <c r="E115" s="9">
        <v>69.38</v>
      </c>
      <c r="F115" s="10">
        <v>10</v>
      </c>
      <c r="G115" s="11">
        <f t="shared" si="2"/>
        <v>693.8</v>
      </c>
    </row>
    <row r="116" spans="1:7">
      <c r="A116" s="7">
        <v>115</v>
      </c>
      <c r="B116" s="8" t="s">
        <v>294</v>
      </c>
      <c r="C116" s="8" t="s">
        <v>295</v>
      </c>
      <c r="D116" s="8" t="s">
        <v>296</v>
      </c>
      <c r="E116" s="9">
        <v>40.799999999999997</v>
      </c>
      <c r="F116" s="10">
        <v>2000</v>
      </c>
      <c r="G116" s="11">
        <f t="shared" si="2"/>
        <v>81600</v>
      </c>
    </row>
    <row r="117" spans="1:7">
      <c r="A117" s="7">
        <v>116</v>
      </c>
      <c r="B117" s="8" t="s">
        <v>297</v>
      </c>
      <c r="C117" s="8" t="s">
        <v>298</v>
      </c>
      <c r="D117" s="8" t="s">
        <v>299</v>
      </c>
      <c r="E117" s="11">
        <v>29.8</v>
      </c>
      <c r="F117" s="10">
        <v>1080</v>
      </c>
      <c r="G117" s="11">
        <f t="shared" si="2"/>
        <v>32184</v>
      </c>
    </row>
    <row r="118" spans="1:7" ht="25.5">
      <c r="A118" s="7">
        <v>117</v>
      </c>
      <c r="B118" s="8" t="s">
        <v>297</v>
      </c>
      <c r="C118" s="8" t="s">
        <v>300</v>
      </c>
      <c r="D118" s="8" t="s">
        <v>301</v>
      </c>
      <c r="E118" s="11">
        <v>870.41</v>
      </c>
      <c r="F118" s="10">
        <v>48</v>
      </c>
      <c r="G118" s="11">
        <f t="shared" si="2"/>
        <v>41779.68</v>
      </c>
    </row>
    <row r="119" spans="1:7" ht="25.5">
      <c r="A119" s="7">
        <v>118</v>
      </c>
      <c r="B119" s="8" t="s">
        <v>297</v>
      </c>
      <c r="C119" s="8" t="s">
        <v>302</v>
      </c>
      <c r="D119" s="8" t="s">
        <v>303</v>
      </c>
      <c r="E119" s="11">
        <v>1078.77</v>
      </c>
      <c r="F119" s="10">
        <v>180</v>
      </c>
      <c r="G119" s="11">
        <f t="shared" si="2"/>
        <v>194178.6</v>
      </c>
    </row>
    <row r="120" spans="1:7">
      <c r="A120" s="7">
        <v>119</v>
      </c>
      <c r="B120" s="8" t="s">
        <v>304</v>
      </c>
      <c r="C120" s="8" t="s">
        <v>305</v>
      </c>
      <c r="D120" s="8" t="s">
        <v>306</v>
      </c>
      <c r="E120" s="11">
        <v>883.8</v>
      </c>
      <c r="F120" s="10">
        <v>38</v>
      </c>
      <c r="G120" s="11">
        <f t="shared" si="2"/>
        <v>33584.400000000001</v>
      </c>
    </row>
    <row r="121" spans="1:7">
      <c r="A121" s="7">
        <v>120</v>
      </c>
      <c r="B121" s="8" t="s">
        <v>304</v>
      </c>
      <c r="C121" s="8" t="s">
        <v>307</v>
      </c>
      <c r="D121" s="8" t="s">
        <v>308</v>
      </c>
      <c r="E121" s="11">
        <v>1129.5999999999999</v>
      </c>
      <c r="F121" s="10">
        <v>34</v>
      </c>
      <c r="G121" s="11">
        <f t="shared" si="2"/>
        <v>38406.399999999994</v>
      </c>
    </row>
    <row r="122" spans="1:7">
      <c r="A122" s="7">
        <v>121</v>
      </c>
      <c r="B122" s="8" t="s">
        <v>309</v>
      </c>
      <c r="C122" s="8" t="s">
        <v>310</v>
      </c>
      <c r="D122" s="8" t="s">
        <v>311</v>
      </c>
      <c r="E122" s="9">
        <v>29.26</v>
      </c>
      <c r="F122" s="10">
        <v>150</v>
      </c>
      <c r="G122" s="11">
        <f t="shared" si="2"/>
        <v>4389</v>
      </c>
    </row>
    <row r="123" spans="1:7" ht="25.5">
      <c r="A123" s="7">
        <v>122</v>
      </c>
      <c r="B123" s="8" t="s">
        <v>312</v>
      </c>
      <c r="C123" s="8" t="s">
        <v>313</v>
      </c>
      <c r="D123" s="8" t="s">
        <v>314</v>
      </c>
      <c r="E123" s="11">
        <v>32.28</v>
      </c>
      <c r="F123" s="10">
        <v>210</v>
      </c>
      <c r="G123" s="11">
        <f t="shared" si="2"/>
        <v>6778.8</v>
      </c>
    </row>
    <row r="124" spans="1:7">
      <c r="A124" s="7">
        <v>123</v>
      </c>
      <c r="B124" s="8" t="s">
        <v>315</v>
      </c>
      <c r="C124" s="8" t="s">
        <v>316</v>
      </c>
      <c r="D124" s="8" t="s">
        <v>317</v>
      </c>
      <c r="E124" s="9">
        <v>10.4</v>
      </c>
      <c r="F124" s="10">
        <v>800</v>
      </c>
      <c r="G124" s="11">
        <f t="shared" si="2"/>
        <v>8320</v>
      </c>
    </row>
    <row r="125" spans="1:7">
      <c r="A125" s="7">
        <v>124</v>
      </c>
      <c r="B125" s="8" t="s">
        <v>318</v>
      </c>
      <c r="C125" s="8" t="s">
        <v>319</v>
      </c>
      <c r="D125" s="8" t="s">
        <v>320</v>
      </c>
      <c r="E125" s="9">
        <v>4.84</v>
      </c>
      <c r="F125" s="10">
        <v>6800</v>
      </c>
      <c r="G125" s="11">
        <f t="shared" si="2"/>
        <v>32912</v>
      </c>
    </row>
    <row r="126" spans="1:7" ht="25.5">
      <c r="A126" s="7">
        <v>125</v>
      </c>
      <c r="B126" s="8" t="s">
        <v>321</v>
      </c>
      <c r="C126" s="8" t="s">
        <v>322</v>
      </c>
      <c r="D126" s="8" t="s">
        <v>12</v>
      </c>
      <c r="E126" s="9">
        <v>1.53</v>
      </c>
      <c r="F126" s="10">
        <v>100000</v>
      </c>
      <c r="G126" s="11">
        <f t="shared" si="2"/>
        <v>153000</v>
      </c>
    </row>
    <row r="127" spans="1:7" ht="25.5">
      <c r="A127" s="7">
        <v>126</v>
      </c>
      <c r="B127" s="8" t="s">
        <v>321</v>
      </c>
      <c r="C127" s="8" t="s">
        <v>323</v>
      </c>
      <c r="D127" s="8" t="s">
        <v>324</v>
      </c>
      <c r="E127" s="9">
        <v>5.99</v>
      </c>
      <c r="F127" s="10">
        <v>2000</v>
      </c>
      <c r="G127" s="11">
        <f t="shared" si="2"/>
        <v>11980</v>
      </c>
    </row>
    <row r="128" spans="1:7" ht="25.5">
      <c r="A128" s="7">
        <v>127</v>
      </c>
      <c r="B128" s="8" t="s">
        <v>321</v>
      </c>
      <c r="C128" s="8" t="s">
        <v>325</v>
      </c>
      <c r="D128" s="8" t="s">
        <v>326</v>
      </c>
      <c r="E128" s="9">
        <v>5.52</v>
      </c>
      <c r="F128" s="10">
        <v>6000</v>
      </c>
      <c r="G128" s="11">
        <f t="shared" si="2"/>
        <v>33120</v>
      </c>
    </row>
    <row r="129" spans="1:7" ht="25.5">
      <c r="A129" s="7">
        <v>128</v>
      </c>
      <c r="B129" s="8" t="s">
        <v>321</v>
      </c>
      <c r="C129" s="8" t="s">
        <v>327</v>
      </c>
      <c r="D129" s="8" t="s">
        <v>328</v>
      </c>
      <c r="E129" s="9">
        <v>4.54</v>
      </c>
      <c r="F129" s="10">
        <v>3000</v>
      </c>
      <c r="G129" s="11">
        <f t="shared" si="2"/>
        <v>13620</v>
      </c>
    </row>
    <row r="130" spans="1:7">
      <c r="A130" s="7">
        <v>129</v>
      </c>
      <c r="B130" s="8" t="s">
        <v>329</v>
      </c>
      <c r="C130" s="8" t="s">
        <v>330</v>
      </c>
      <c r="D130" s="8" t="s">
        <v>331</v>
      </c>
      <c r="E130" s="9">
        <v>1.44</v>
      </c>
      <c r="F130" s="10">
        <v>150</v>
      </c>
      <c r="G130" s="11">
        <f t="shared" si="2"/>
        <v>216</v>
      </c>
    </row>
    <row r="131" spans="1:7" ht="25.5">
      <c r="A131" s="7">
        <v>130</v>
      </c>
      <c r="B131" s="8" t="s">
        <v>332</v>
      </c>
      <c r="C131" s="8" t="s">
        <v>333</v>
      </c>
      <c r="D131" s="8" t="s">
        <v>334</v>
      </c>
      <c r="E131" s="9">
        <v>14.33</v>
      </c>
      <c r="F131" s="10">
        <v>100</v>
      </c>
      <c r="G131" s="11">
        <f t="shared" si="2"/>
        <v>1433</v>
      </c>
    </row>
    <row r="132" spans="1:7">
      <c r="A132" s="7">
        <v>131</v>
      </c>
      <c r="B132" s="8" t="s">
        <v>335</v>
      </c>
      <c r="C132" s="8" t="s">
        <v>336</v>
      </c>
      <c r="D132" s="8" t="s">
        <v>337</v>
      </c>
      <c r="E132" s="9">
        <v>358.88</v>
      </c>
      <c r="F132" s="10">
        <v>40</v>
      </c>
      <c r="G132" s="11">
        <f t="shared" si="2"/>
        <v>14355.2</v>
      </c>
    </row>
    <row r="133" spans="1:7">
      <c r="A133" s="7">
        <v>132</v>
      </c>
      <c r="B133" s="8" t="s">
        <v>338</v>
      </c>
      <c r="C133" s="8" t="s">
        <v>339</v>
      </c>
      <c r="D133" s="8" t="s">
        <v>340</v>
      </c>
      <c r="E133" s="9">
        <v>42</v>
      </c>
      <c r="F133" s="10">
        <v>150</v>
      </c>
      <c r="G133" s="11">
        <f t="shared" si="2"/>
        <v>6300</v>
      </c>
    </row>
    <row r="134" spans="1:7" ht="25.5">
      <c r="A134" s="7">
        <v>133</v>
      </c>
      <c r="B134" s="8" t="s">
        <v>341</v>
      </c>
      <c r="C134" s="8" t="s">
        <v>342</v>
      </c>
      <c r="D134" s="8" t="s">
        <v>343</v>
      </c>
      <c r="E134" s="9">
        <v>15.67</v>
      </c>
      <c r="F134" s="10">
        <v>600</v>
      </c>
      <c r="G134" s="11">
        <f t="shared" si="2"/>
        <v>9402</v>
      </c>
    </row>
    <row r="135" spans="1:7" ht="25.5">
      <c r="A135" s="7">
        <v>134</v>
      </c>
      <c r="B135" s="8" t="s">
        <v>344</v>
      </c>
      <c r="C135" s="8" t="s">
        <v>345</v>
      </c>
      <c r="D135" s="8" t="s">
        <v>346</v>
      </c>
      <c r="E135" s="9">
        <v>10.64</v>
      </c>
      <c r="F135" s="10">
        <v>100</v>
      </c>
      <c r="G135" s="11">
        <f t="shared" si="2"/>
        <v>1064</v>
      </c>
    </row>
    <row r="136" spans="1:7" ht="25.5">
      <c r="A136" s="7">
        <v>135</v>
      </c>
      <c r="B136" s="8" t="s">
        <v>347</v>
      </c>
      <c r="C136" s="8" t="s">
        <v>348</v>
      </c>
      <c r="D136" s="8" t="s">
        <v>349</v>
      </c>
      <c r="E136" s="9">
        <v>83</v>
      </c>
      <c r="F136" s="10">
        <v>190</v>
      </c>
      <c r="G136" s="11">
        <f t="shared" si="2"/>
        <v>15770</v>
      </c>
    </row>
    <row r="137" spans="1:7" ht="25.5">
      <c r="A137" s="7">
        <v>136</v>
      </c>
      <c r="B137" s="8" t="s">
        <v>350</v>
      </c>
      <c r="C137" s="8" t="s">
        <v>351</v>
      </c>
      <c r="D137" s="8" t="s">
        <v>352</v>
      </c>
      <c r="E137" s="9">
        <v>56</v>
      </c>
      <c r="F137" s="10">
        <v>700</v>
      </c>
      <c r="G137" s="11">
        <f t="shared" si="2"/>
        <v>39200</v>
      </c>
    </row>
    <row r="138" spans="1:7">
      <c r="A138" s="7">
        <v>137</v>
      </c>
      <c r="B138" s="8" t="s">
        <v>353</v>
      </c>
      <c r="C138" s="8" t="s">
        <v>354</v>
      </c>
      <c r="D138" s="8" t="s">
        <v>355</v>
      </c>
      <c r="E138" s="9">
        <v>6.73</v>
      </c>
      <c r="F138" s="10">
        <v>80</v>
      </c>
      <c r="G138" s="11">
        <f t="shared" si="2"/>
        <v>538.40000000000009</v>
      </c>
    </row>
    <row r="139" spans="1:7">
      <c r="A139" s="7">
        <v>138</v>
      </c>
      <c r="B139" s="8" t="s">
        <v>353</v>
      </c>
      <c r="C139" s="8" t="s">
        <v>356</v>
      </c>
      <c r="D139" s="8" t="s">
        <v>357</v>
      </c>
      <c r="E139" s="9">
        <v>11.41</v>
      </c>
      <c r="F139" s="10">
        <v>100</v>
      </c>
      <c r="G139" s="11">
        <f t="shared" si="2"/>
        <v>1141</v>
      </c>
    </row>
    <row r="140" spans="1:7" ht="25.5">
      <c r="A140" s="7">
        <v>139</v>
      </c>
      <c r="B140" s="8" t="s">
        <v>358</v>
      </c>
      <c r="C140" s="8" t="s">
        <v>359</v>
      </c>
      <c r="D140" s="8" t="s">
        <v>360</v>
      </c>
      <c r="E140" s="9">
        <v>8.75</v>
      </c>
      <c r="F140" s="10">
        <v>1800</v>
      </c>
      <c r="G140" s="11">
        <f t="shared" si="2"/>
        <v>15750</v>
      </c>
    </row>
    <row r="141" spans="1:7" ht="25.5">
      <c r="A141" s="7">
        <v>140</v>
      </c>
      <c r="B141" s="8" t="s">
        <v>361</v>
      </c>
      <c r="C141" s="8" t="s">
        <v>362</v>
      </c>
      <c r="D141" s="8" t="s">
        <v>363</v>
      </c>
      <c r="E141" s="9">
        <v>9.99</v>
      </c>
      <c r="F141" s="10">
        <v>32000</v>
      </c>
      <c r="G141" s="11">
        <f t="shared" si="2"/>
        <v>319680</v>
      </c>
    </row>
    <row r="142" spans="1:7">
      <c r="A142" s="7">
        <v>141</v>
      </c>
      <c r="B142" s="8" t="s">
        <v>364</v>
      </c>
      <c r="C142" s="8" t="s">
        <v>365</v>
      </c>
      <c r="D142" s="8" t="s">
        <v>366</v>
      </c>
      <c r="E142" s="9">
        <v>4.55</v>
      </c>
      <c r="F142" s="10">
        <v>140</v>
      </c>
      <c r="G142" s="11">
        <f t="shared" si="2"/>
        <v>637</v>
      </c>
    </row>
    <row r="143" spans="1:7" ht="25.5">
      <c r="A143" s="7">
        <v>142</v>
      </c>
      <c r="B143" s="8" t="s">
        <v>367</v>
      </c>
      <c r="C143" s="8" t="s">
        <v>368</v>
      </c>
      <c r="D143" s="8" t="s">
        <v>363</v>
      </c>
      <c r="E143" s="9">
        <v>49.86</v>
      </c>
      <c r="F143" s="10">
        <v>2000</v>
      </c>
      <c r="G143" s="11">
        <f t="shared" si="2"/>
        <v>99720</v>
      </c>
    </row>
    <row r="144" spans="1:7" ht="25.5">
      <c r="A144" s="7">
        <v>143</v>
      </c>
      <c r="B144" s="8" t="s">
        <v>369</v>
      </c>
      <c r="C144" s="8" t="s">
        <v>370</v>
      </c>
      <c r="D144" s="8" t="s">
        <v>371</v>
      </c>
      <c r="E144" s="9">
        <v>41.95</v>
      </c>
      <c r="F144" s="10">
        <v>40</v>
      </c>
      <c r="G144" s="11">
        <f t="shared" si="2"/>
        <v>1678</v>
      </c>
    </row>
    <row r="145" spans="1:7" ht="25.5">
      <c r="A145" s="7">
        <v>144</v>
      </c>
      <c r="B145" s="8" t="s">
        <v>372</v>
      </c>
      <c r="C145" s="8" t="s">
        <v>373</v>
      </c>
      <c r="D145" s="8" t="s">
        <v>374</v>
      </c>
      <c r="E145" s="9">
        <v>43.83</v>
      </c>
      <c r="F145" s="10">
        <v>310</v>
      </c>
      <c r="G145" s="11">
        <f t="shared" si="2"/>
        <v>13587.3</v>
      </c>
    </row>
    <row r="146" spans="1:7">
      <c r="A146" s="7">
        <v>145</v>
      </c>
      <c r="B146" s="8" t="s">
        <v>375</v>
      </c>
      <c r="C146" s="8" t="s">
        <v>376</v>
      </c>
      <c r="D146" s="8" t="s">
        <v>328</v>
      </c>
      <c r="E146" s="9">
        <v>2.81</v>
      </c>
      <c r="F146" s="10">
        <v>2800</v>
      </c>
      <c r="G146" s="11">
        <f t="shared" si="2"/>
        <v>7868</v>
      </c>
    </row>
    <row r="147" spans="1:7">
      <c r="A147" s="7">
        <v>146</v>
      </c>
      <c r="B147" s="8" t="s">
        <v>377</v>
      </c>
      <c r="C147" s="8" t="s">
        <v>378</v>
      </c>
      <c r="D147" s="8" t="s">
        <v>379</v>
      </c>
      <c r="E147" s="9">
        <v>4.3499999999999996</v>
      </c>
      <c r="F147" s="10">
        <v>500</v>
      </c>
      <c r="G147" s="11">
        <f t="shared" si="2"/>
        <v>2175</v>
      </c>
    </row>
    <row r="148" spans="1:7">
      <c r="A148" s="7">
        <v>147</v>
      </c>
      <c r="B148" s="8" t="s">
        <v>380</v>
      </c>
      <c r="C148" s="8" t="s">
        <v>381</v>
      </c>
      <c r="D148" s="8" t="s">
        <v>382</v>
      </c>
      <c r="E148" s="9">
        <v>2.7</v>
      </c>
      <c r="F148" s="10">
        <v>200</v>
      </c>
      <c r="G148" s="11">
        <f t="shared" si="2"/>
        <v>540</v>
      </c>
    </row>
    <row r="149" spans="1:7">
      <c r="A149" s="7">
        <v>148</v>
      </c>
      <c r="B149" s="8" t="s">
        <v>383</v>
      </c>
      <c r="C149" s="8" t="s">
        <v>384</v>
      </c>
      <c r="D149" s="8" t="s">
        <v>385</v>
      </c>
      <c r="E149" s="9">
        <v>2.7</v>
      </c>
      <c r="F149" s="10">
        <v>3500</v>
      </c>
      <c r="G149" s="11">
        <f t="shared" si="2"/>
        <v>9450</v>
      </c>
    </row>
    <row r="150" spans="1:7">
      <c r="A150" s="7">
        <v>149</v>
      </c>
      <c r="B150" s="8" t="s">
        <v>383</v>
      </c>
      <c r="C150" s="8" t="s">
        <v>386</v>
      </c>
      <c r="D150" s="8" t="s">
        <v>387</v>
      </c>
      <c r="E150" s="9">
        <v>3.3</v>
      </c>
      <c r="F150" s="10">
        <v>4200</v>
      </c>
      <c r="G150" s="11">
        <f t="shared" si="2"/>
        <v>13860</v>
      </c>
    </row>
    <row r="151" spans="1:7">
      <c r="A151" s="7">
        <v>150</v>
      </c>
      <c r="B151" s="8" t="s">
        <v>388</v>
      </c>
      <c r="C151" s="8" t="s">
        <v>389</v>
      </c>
      <c r="D151" s="8" t="s">
        <v>390</v>
      </c>
      <c r="E151" s="9">
        <v>3.9</v>
      </c>
      <c r="F151" s="10">
        <v>80</v>
      </c>
      <c r="G151" s="11">
        <f t="shared" ref="G151:G174" si="3">E151*F151</f>
        <v>312</v>
      </c>
    </row>
    <row r="152" spans="1:7">
      <c r="A152" s="7">
        <v>151</v>
      </c>
      <c r="B152" s="8" t="s">
        <v>388</v>
      </c>
      <c r="C152" s="8" t="s">
        <v>391</v>
      </c>
      <c r="D152" s="8" t="s">
        <v>392</v>
      </c>
      <c r="E152" s="9">
        <v>9</v>
      </c>
      <c r="F152" s="10">
        <v>4000</v>
      </c>
      <c r="G152" s="11">
        <f t="shared" si="3"/>
        <v>36000</v>
      </c>
    </row>
    <row r="153" spans="1:7" ht="25.5">
      <c r="A153" s="7">
        <v>152</v>
      </c>
      <c r="B153" s="8" t="s">
        <v>393</v>
      </c>
      <c r="C153" s="8" t="s">
        <v>394</v>
      </c>
      <c r="D153" s="8" t="s">
        <v>395</v>
      </c>
      <c r="E153" s="9">
        <v>3.33</v>
      </c>
      <c r="F153" s="10">
        <v>5000</v>
      </c>
      <c r="G153" s="11">
        <f t="shared" si="3"/>
        <v>16650</v>
      </c>
    </row>
    <row r="154" spans="1:7">
      <c r="A154" s="7">
        <v>153</v>
      </c>
      <c r="B154" s="8" t="s">
        <v>396</v>
      </c>
      <c r="C154" s="8" t="s">
        <v>397</v>
      </c>
      <c r="D154" s="8" t="s">
        <v>398</v>
      </c>
      <c r="E154" s="9">
        <v>8.6</v>
      </c>
      <c r="F154" s="10">
        <v>150</v>
      </c>
      <c r="G154" s="11">
        <f t="shared" si="3"/>
        <v>1290</v>
      </c>
    </row>
    <row r="155" spans="1:7">
      <c r="A155" s="7">
        <v>154</v>
      </c>
      <c r="B155" s="8" t="s">
        <v>399</v>
      </c>
      <c r="C155" s="8" t="s">
        <v>400</v>
      </c>
      <c r="D155" s="8" t="s">
        <v>328</v>
      </c>
      <c r="E155" s="9">
        <v>1.71</v>
      </c>
      <c r="F155" s="10">
        <v>10000</v>
      </c>
      <c r="G155" s="11">
        <f t="shared" si="3"/>
        <v>17100</v>
      </c>
    </row>
    <row r="156" spans="1:7">
      <c r="A156" s="7">
        <v>155</v>
      </c>
      <c r="B156" s="8" t="s">
        <v>399</v>
      </c>
      <c r="C156" s="8" t="s">
        <v>401</v>
      </c>
      <c r="D156" s="8" t="s">
        <v>402</v>
      </c>
      <c r="E156" s="9">
        <v>12.01</v>
      </c>
      <c r="F156" s="10">
        <v>2000</v>
      </c>
      <c r="G156" s="11">
        <f t="shared" si="3"/>
        <v>24020</v>
      </c>
    </row>
    <row r="157" spans="1:7">
      <c r="A157" s="7">
        <v>156</v>
      </c>
      <c r="B157" s="8" t="s">
        <v>403</v>
      </c>
      <c r="C157" s="8" t="s">
        <v>404</v>
      </c>
      <c r="D157" s="8" t="s">
        <v>405</v>
      </c>
      <c r="E157" s="9">
        <v>1.8</v>
      </c>
      <c r="F157" s="10">
        <v>30000</v>
      </c>
      <c r="G157" s="11">
        <f t="shared" si="3"/>
        <v>54000</v>
      </c>
    </row>
    <row r="158" spans="1:7">
      <c r="A158" s="7">
        <v>157</v>
      </c>
      <c r="B158" s="8" t="s">
        <v>406</v>
      </c>
      <c r="C158" s="8" t="s">
        <v>407</v>
      </c>
      <c r="D158" s="8" t="s">
        <v>408</v>
      </c>
      <c r="E158" s="9">
        <v>4.3</v>
      </c>
      <c r="F158" s="10">
        <v>3200</v>
      </c>
      <c r="G158" s="11">
        <f t="shared" si="3"/>
        <v>13760</v>
      </c>
    </row>
    <row r="159" spans="1:7">
      <c r="A159" s="7">
        <v>158</v>
      </c>
      <c r="B159" s="8" t="s">
        <v>409</v>
      </c>
      <c r="C159" s="8" t="s">
        <v>410</v>
      </c>
      <c r="D159" s="8" t="s">
        <v>411</v>
      </c>
      <c r="E159" s="9">
        <v>89.37</v>
      </c>
      <c r="F159" s="10">
        <v>60</v>
      </c>
      <c r="G159" s="11">
        <f t="shared" si="3"/>
        <v>5362.2000000000007</v>
      </c>
    </row>
    <row r="160" spans="1:7">
      <c r="A160" s="7">
        <v>159</v>
      </c>
      <c r="B160" s="8" t="s">
        <v>412</v>
      </c>
      <c r="C160" s="8" t="s">
        <v>413</v>
      </c>
      <c r="D160" s="8" t="s">
        <v>414</v>
      </c>
      <c r="E160" s="9">
        <v>18.190000000000001</v>
      </c>
      <c r="F160" s="10">
        <v>180</v>
      </c>
      <c r="G160" s="11">
        <f t="shared" si="3"/>
        <v>3274.2000000000003</v>
      </c>
    </row>
    <row r="161" spans="1:7">
      <c r="A161" s="7">
        <v>160</v>
      </c>
      <c r="B161" s="8" t="s">
        <v>415</v>
      </c>
      <c r="C161" s="8" t="s">
        <v>416</v>
      </c>
      <c r="D161" s="8" t="s">
        <v>328</v>
      </c>
      <c r="E161" s="9">
        <v>49.6</v>
      </c>
      <c r="F161" s="10">
        <v>10</v>
      </c>
      <c r="G161" s="11">
        <f t="shared" si="3"/>
        <v>496</v>
      </c>
    </row>
    <row r="162" spans="1:7">
      <c r="A162" s="7">
        <v>161</v>
      </c>
      <c r="B162" s="8" t="s">
        <v>417</v>
      </c>
      <c r="C162" s="8" t="s">
        <v>418</v>
      </c>
      <c r="D162" s="8" t="s">
        <v>419</v>
      </c>
      <c r="E162" s="9">
        <v>60</v>
      </c>
      <c r="F162" s="10">
        <v>115</v>
      </c>
      <c r="G162" s="11">
        <f t="shared" si="3"/>
        <v>6900</v>
      </c>
    </row>
    <row r="163" spans="1:7" ht="25.5">
      <c r="A163" s="7">
        <v>162</v>
      </c>
      <c r="B163" s="8" t="s">
        <v>420</v>
      </c>
      <c r="C163" s="8" t="s">
        <v>421</v>
      </c>
      <c r="D163" s="8" t="s">
        <v>408</v>
      </c>
      <c r="E163" s="9">
        <v>250.4</v>
      </c>
      <c r="F163" s="10">
        <v>1380</v>
      </c>
      <c r="G163" s="11">
        <f t="shared" si="3"/>
        <v>345552</v>
      </c>
    </row>
    <row r="164" spans="1:7" ht="25.5">
      <c r="A164" s="7">
        <v>163</v>
      </c>
      <c r="B164" s="8" t="s">
        <v>422</v>
      </c>
      <c r="C164" s="8" t="s">
        <v>423</v>
      </c>
      <c r="D164" s="8" t="s">
        <v>424</v>
      </c>
      <c r="E164" s="9">
        <v>32.1</v>
      </c>
      <c r="F164" s="10">
        <v>380</v>
      </c>
      <c r="G164" s="11">
        <f t="shared" si="3"/>
        <v>12198</v>
      </c>
    </row>
    <row r="165" spans="1:7" ht="25.5">
      <c r="A165" s="7">
        <v>164</v>
      </c>
      <c r="B165" s="8" t="s">
        <v>425</v>
      </c>
      <c r="C165" s="8" t="s">
        <v>426</v>
      </c>
      <c r="D165" s="8" t="s">
        <v>427</v>
      </c>
      <c r="E165" s="9">
        <v>14.95</v>
      </c>
      <c r="F165" s="10">
        <v>4500</v>
      </c>
      <c r="G165" s="11">
        <f t="shared" si="3"/>
        <v>67275</v>
      </c>
    </row>
    <row r="166" spans="1:7">
      <c r="A166" s="7">
        <v>165</v>
      </c>
      <c r="B166" s="8" t="s">
        <v>428</v>
      </c>
      <c r="C166" s="8" t="s">
        <v>429</v>
      </c>
      <c r="D166" s="8" t="s">
        <v>430</v>
      </c>
      <c r="E166" s="11">
        <v>494.67</v>
      </c>
      <c r="F166" s="10">
        <v>70</v>
      </c>
      <c r="G166" s="11">
        <f t="shared" si="3"/>
        <v>34626.9</v>
      </c>
    </row>
    <row r="167" spans="1:7" ht="25.5">
      <c r="A167" s="7">
        <v>166</v>
      </c>
      <c r="B167" s="8" t="s">
        <v>431</v>
      </c>
      <c r="C167" s="8" t="s">
        <v>432</v>
      </c>
      <c r="D167" s="8" t="s">
        <v>366</v>
      </c>
      <c r="E167" s="9">
        <v>9.0500000000000007</v>
      </c>
      <c r="F167" s="10">
        <v>500</v>
      </c>
      <c r="G167" s="11">
        <f t="shared" si="3"/>
        <v>4525</v>
      </c>
    </row>
    <row r="168" spans="1:7">
      <c r="A168" s="7">
        <v>167</v>
      </c>
      <c r="B168" s="8" t="s">
        <v>433</v>
      </c>
      <c r="C168" s="8" t="s">
        <v>434</v>
      </c>
      <c r="D168" s="8" t="s">
        <v>435</v>
      </c>
      <c r="E168" s="9">
        <v>27.92</v>
      </c>
      <c r="F168" s="10">
        <v>400</v>
      </c>
      <c r="G168" s="11">
        <f t="shared" si="3"/>
        <v>11168</v>
      </c>
    </row>
    <row r="169" spans="1:7">
      <c r="A169" s="7">
        <v>168</v>
      </c>
      <c r="B169" s="8" t="s">
        <v>436</v>
      </c>
      <c r="C169" s="8" t="s">
        <v>437</v>
      </c>
      <c r="D169" s="8" t="s">
        <v>438</v>
      </c>
      <c r="E169" s="9">
        <v>216.25</v>
      </c>
      <c r="F169" s="15">
        <v>10</v>
      </c>
      <c r="G169" s="11">
        <f t="shared" si="3"/>
        <v>2162.5</v>
      </c>
    </row>
    <row r="170" spans="1:7">
      <c r="A170" s="7">
        <v>169</v>
      </c>
      <c r="B170" s="8" t="s">
        <v>436</v>
      </c>
      <c r="C170" s="8" t="s">
        <v>439</v>
      </c>
      <c r="D170" s="8" t="s">
        <v>395</v>
      </c>
      <c r="E170" s="9">
        <v>830.99</v>
      </c>
      <c r="F170" s="10">
        <v>14</v>
      </c>
      <c r="G170" s="11">
        <f t="shared" si="3"/>
        <v>11633.86</v>
      </c>
    </row>
    <row r="171" spans="1:7" ht="25.5">
      <c r="A171" s="7">
        <v>170</v>
      </c>
      <c r="B171" s="8" t="s">
        <v>440</v>
      </c>
      <c r="C171" s="8" t="s">
        <v>441</v>
      </c>
      <c r="D171" s="8" t="s">
        <v>442</v>
      </c>
      <c r="E171" s="9">
        <v>133.28</v>
      </c>
      <c r="F171" s="10">
        <v>15</v>
      </c>
      <c r="G171" s="11">
        <f t="shared" si="3"/>
        <v>1999.2</v>
      </c>
    </row>
    <row r="172" spans="1:7" ht="25.5">
      <c r="A172" s="7">
        <v>171</v>
      </c>
      <c r="B172" s="8" t="s">
        <v>443</v>
      </c>
      <c r="C172" s="8" t="s">
        <v>444</v>
      </c>
      <c r="D172" s="8" t="s">
        <v>445</v>
      </c>
      <c r="E172" s="9">
        <v>118.38</v>
      </c>
      <c r="F172" s="10">
        <v>10</v>
      </c>
      <c r="G172" s="11">
        <f t="shared" si="3"/>
        <v>1183.8</v>
      </c>
    </row>
    <row r="173" spans="1:7">
      <c r="A173" s="7">
        <v>172</v>
      </c>
      <c r="B173" s="8" t="s">
        <v>446</v>
      </c>
      <c r="C173" s="8" t="s">
        <v>447</v>
      </c>
      <c r="D173" s="8" t="s">
        <v>448</v>
      </c>
      <c r="E173" s="9">
        <v>15.81</v>
      </c>
      <c r="F173" s="10">
        <v>300</v>
      </c>
      <c r="G173" s="11">
        <f t="shared" si="3"/>
        <v>4743</v>
      </c>
    </row>
    <row r="174" spans="1:7">
      <c r="A174" s="7">
        <v>173</v>
      </c>
      <c r="B174" s="8" t="s">
        <v>446</v>
      </c>
      <c r="C174" s="8" t="s">
        <v>449</v>
      </c>
      <c r="D174" s="8" t="s">
        <v>450</v>
      </c>
      <c r="E174" s="9">
        <v>10.42</v>
      </c>
      <c r="F174" s="10">
        <v>1600</v>
      </c>
      <c r="G174" s="11">
        <f t="shared" si="3"/>
        <v>16672</v>
      </c>
    </row>
    <row r="175" spans="1:7" ht="25.5">
      <c r="A175" s="7">
        <v>174</v>
      </c>
      <c r="B175" s="13" t="s">
        <v>446</v>
      </c>
      <c r="C175" s="8" t="s">
        <v>451</v>
      </c>
      <c r="D175" s="8" t="s">
        <v>452</v>
      </c>
      <c r="E175" s="9">
        <v>8.61</v>
      </c>
      <c r="F175" s="10">
        <v>150</v>
      </c>
      <c r="G175" s="11">
        <v>1291.5</v>
      </c>
    </row>
    <row r="176" spans="1:7" ht="25.5">
      <c r="A176" s="7">
        <v>175</v>
      </c>
      <c r="B176" s="13" t="s">
        <v>446</v>
      </c>
      <c r="C176" s="8" t="s">
        <v>453</v>
      </c>
      <c r="D176" s="8" t="s">
        <v>228</v>
      </c>
      <c r="E176" s="9">
        <v>5.49</v>
      </c>
      <c r="F176" s="10">
        <v>150</v>
      </c>
      <c r="G176" s="11">
        <f>E176*F176</f>
        <v>823.5</v>
      </c>
    </row>
    <row r="177" spans="1:7" ht="25.5">
      <c r="A177" s="7">
        <v>176</v>
      </c>
      <c r="B177" s="13" t="s">
        <v>446</v>
      </c>
      <c r="C177" s="8" t="s">
        <v>454</v>
      </c>
      <c r="D177" s="8" t="s">
        <v>301</v>
      </c>
      <c r="E177" s="9">
        <v>10.42</v>
      </c>
      <c r="F177" s="10">
        <v>1500</v>
      </c>
      <c r="G177" s="11">
        <v>15630</v>
      </c>
    </row>
    <row r="178" spans="1:7" ht="25.5">
      <c r="A178" s="7">
        <v>177</v>
      </c>
      <c r="B178" s="8" t="s">
        <v>455</v>
      </c>
      <c r="C178" s="8" t="s">
        <v>456</v>
      </c>
      <c r="D178" s="8" t="s">
        <v>328</v>
      </c>
      <c r="E178" s="9">
        <v>450.26</v>
      </c>
      <c r="F178" s="10">
        <v>140</v>
      </c>
      <c r="G178" s="11">
        <f t="shared" ref="G178:G203" si="4">E178*F178</f>
        <v>63036.4</v>
      </c>
    </row>
    <row r="179" spans="1:7" ht="25.5">
      <c r="A179" s="7">
        <v>178</v>
      </c>
      <c r="B179" s="8" t="s">
        <v>457</v>
      </c>
      <c r="C179" s="8" t="s">
        <v>458</v>
      </c>
      <c r="D179" s="8" t="s">
        <v>459</v>
      </c>
      <c r="E179" s="9">
        <v>53.5</v>
      </c>
      <c r="F179" s="10">
        <v>5</v>
      </c>
      <c r="G179" s="11">
        <f t="shared" si="4"/>
        <v>267.5</v>
      </c>
    </row>
    <row r="180" spans="1:7">
      <c r="A180" s="7">
        <v>179</v>
      </c>
      <c r="B180" s="8" t="s">
        <v>460</v>
      </c>
      <c r="C180" s="8" t="s">
        <v>461</v>
      </c>
      <c r="D180" s="8" t="s">
        <v>328</v>
      </c>
      <c r="E180" s="9">
        <v>6.89</v>
      </c>
      <c r="F180" s="10">
        <v>250</v>
      </c>
      <c r="G180" s="11">
        <f t="shared" si="4"/>
        <v>1722.5</v>
      </c>
    </row>
    <row r="181" spans="1:7" ht="25.5">
      <c r="A181" s="7">
        <v>180</v>
      </c>
      <c r="B181" s="8" t="s">
        <v>462</v>
      </c>
      <c r="C181" s="8" t="s">
        <v>463</v>
      </c>
      <c r="D181" s="8" t="s">
        <v>464</v>
      </c>
      <c r="E181" s="9">
        <v>3.5</v>
      </c>
      <c r="F181" s="10">
        <v>6200</v>
      </c>
      <c r="G181" s="11">
        <f t="shared" si="4"/>
        <v>21700</v>
      </c>
    </row>
    <row r="182" spans="1:7">
      <c r="A182" s="7">
        <v>181</v>
      </c>
      <c r="B182" s="8" t="s">
        <v>465</v>
      </c>
      <c r="C182" s="8" t="s">
        <v>466</v>
      </c>
      <c r="D182" s="8" t="s">
        <v>411</v>
      </c>
      <c r="E182" s="9">
        <v>3.95</v>
      </c>
      <c r="F182" s="10">
        <v>1200</v>
      </c>
      <c r="G182" s="11">
        <f t="shared" si="4"/>
        <v>4740</v>
      </c>
    </row>
    <row r="183" spans="1:7">
      <c r="A183" s="7">
        <v>182</v>
      </c>
      <c r="B183" s="8" t="s">
        <v>465</v>
      </c>
      <c r="C183" s="8" t="s">
        <v>467</v>
      </c>
      <c r="D183" s="8" t="s">
        <v>435</v>
      </c>
      <c r="E183" s="9">
        <v>11.08</v>
      </c>
      <c r="F183" s="10">
        <v>800</v>
      </c>
      <c r="G183" s="11">
        <f t="shared" si="4"/>
        <v>8864</v>
      </c>
    </row>
    <row r="184" spans="1:7" ht="25.5">
      <c r="A184" s="7">
        <v>183</v>
      </c>
      <c r="B184" s="13" t="s">
        <v>468</v>
      </c>
      <c r="C184" s="8" t="s">
        <v>469</v>
      </c>
      <c r="D184" s="8" t="s">
        <v>470</v>
      </c>
      <c r="E184" s="11">
        <v>320.76</v>
      </c>
      <c r="F184" s="10">
        <v>280</v>
      </c>
      <c r="G184" s="11">
        <f t="shared" si="4"/>
        <v>89812.800000000003</v>
      </c>
    </row>
    <row r="185" spans="1:7">
      <c r="A185" s="7">
        <v>184</v>
      </c>
      <c r="B185" s="8" t="s">
        <v>471</v>
      </c>
      <c r="C185" s="8" t="s">
        <v>472</v>
      </c>
      <c r="D185" s="8" t="s">
        <v>27</v>
      </c>
      <c r="E185" s="9">
        <v>38.979999999999997</v>
      </c>
      <c r="F185" s="10">
        <v>100</v>
      </c>
      <c r="G185" s="11">
        <f t="shared" si="4"/>
        <v>3897.9999999999995</v>
      </c>
    </row>
    <row r="186" spans="1:7" ht="25.5">
      <c r="A186" s="7">
        <v>185</v>
      </c>
      <c r="B186" s="8" t="s">
        <v>473</v>
      </c>
      <c r="C186" s="8" t="s">
        <v>474</v>
      </c>
      <c r="D186" s="8" t="s">
        <v>475</v>
      </c>
      <c r="E186" s="9">
        <v>52.6</v>
      </c>
      <c r="F186" s="10">
        <v>450</v>
      </c>
      <c r="G186" s="11">
        <f t="shared" si="4"/>
        <v>23670</v>
      </c>
    </row>
    <row r="187" spans="1:7" ht="25.5">
      <c r="A187" s="7">
        <v>186</v>
      </c>
      <c r="B187" s="8" t="s">
        <v>476</v>
      </c>
      <c r="C187" s="8" t="s">
        <v>477</v>
      </c>
      <c r="D187" s="8" t="s">
        <v>478</v>
      </c>
      <c r="E187" s="9">
        <v>5.74</v>
      </c>
      <c r="F187" s="10">
        <v>1400</v>
      </c>
      <c r="G187" s="11">
        <f t="shared" si="4"/>
        <v>8036</v>
      </c>
    </row>
    <row r="188" spans="1:7" ht="25.5">
      <c r="A188" s="7">
        <v>187</v>
      </c>
      <c r="B188" s="8" t="s">
        <v>479</v>
      </c>
      <c r="C188" s="8" t="s">
        <v>480</v>
      </c>
      <c r="D188" s="8" t="s">
        <v>481</v>
      </c>
      <c r="E188" s="9">
        <v>70.37</v>
      </c>
      <c r="F188" s="10">
        <v>40</v>
      </c>
      <c r="G188" s="11">
        <f t="shared" si="4"/>
        <v>2814.8</v>
      </c>
    </row>
    <row r="189" spans="1:7" ht="25.5">
      <c r="A189" s="7">
        <v>188</v>
      </c>
      <c r="B189" s="8" t="s">
        <v>479</v>
      </c>
      <c r="C189" s="8" t="s">
        <v>482</v>
      </c>
      <c r="D189" s="8" t="s">
        <v>483</v>
      </c>
      <c r="E189" s="11">
        <v>291.3</v>
      </c>
      <c r="F189" s="10">
        <v>55</v>
      </c>
      <c r="G189" s="11">
        <f t="shared" si="4"/>
        <v>16021.5</v>
      </c>
    </row>
    <row r="190" spans="1:7" ht="25.5">
      <c r="A190" s="7">
        <v>189</v>
      </c>
      <c r="B190" s="8" t="s">
        <v>479</v>
      </c>
      <c r="C190" s="8" t="s">
        <v>484</v>
      </c>
      <c r="D190" s="8" t="s">
        <v>485</v>
      </c>
      <c r="E190" s="9">
        <v>18</v>
      </c>
      <c r="F190" s="10">
        <v>800</v>
      </c>
      <c r="G190" s="11">
        <f t="shared" si="4"/>
        <v>14400</v>
      </c>
    </row>
    <row r="191" spans="1:7" ht="25.5">
      <c r="A191" s="7">
        <v>190</v>
      </c>
      <c r="B191" s="8" t="s">
        <v>486</v>
      </c>
      <c r="C191" s="8" t="s">
        <v>487</v>
      </c>
      <c r="D191" s="8" t="s">
        <v>488</v>
      </c>
      <c r="E191" s="9">
        <v>57.98</v>
      </c>
      <c r="F191" s="10">
        <v>400</v>
      </c>
      <c r="G191" s="11">
        <f t="shared" si="4"/>
        <v>23192</v>
      </c>
    </row>
    <row r="192" spans="1:7" ht="25.5">
      <c r="A192" s="7">
        <v>191</v>
      </c>
      <c r="B192" s="8" t="s">
        <v>486</v>
      </c>
      <c r="C192" s="8" t="s">
        <v>489</v>
      </c>
      <c r="D192" s="8" t="s">
        <v>490</v>
      </c>
      <c r="E192" s="9">
        <v>15.53</v>
      </c>
      <c r="F192" s="10">
        <v>500</v>
      </c>
      <c r="G192" s="11">
        <f t="shared" si="4"/>
        <v>7765</v>
      </c>
    </row>
    <row r="193" spans="1:7" ht="25.5">
      <c r="A193" s="7">
        <v>192</v>
      </c>
      <c r="B193" s="12" t="s">
        <v>491</v>
      </c>
      <c r="C193" s="8" t="s">
        <v>492</v>
      </c>
      <c r="D193" s="12" t="s">
        <v>493</v>
      </c>
      <c r="E193" s="11">
        <v>3257.28</v>
      </c>
      <c r="F193" s="10">
        <v>3</v>
      </c>
      <c r="G193" s="11">
        <f t="shared" si="4"/>
        <v>9771.84</v>
      </c>
    </row>
    <row r="194" spans="1:7" ht="25.5">
      <c r="A194" s="7">
        <v>193</v>
      </c>
      <c r="B194" s="8" t="s">
        <v>494</v>
      </c>
      <c r="C194" s="8" t="s">
        <v>495</v>
      </c>
      <c r="D194" s="8" t="s">
        <v>496</v>
      </c>
      <c r="E194" s="9">
        <v>20.16</v>
      </c>
      <c r="F194" s="10">
        <v>740</v>
      </c>
      <c r="G194" s="11">
        <f t="shared" si="4"/>
        <v>14918.4</v>
      </c>
    </row>
    <row r="195" spans="1:7" ht="25.5">
      <c r="A195" s="7">
        <v>194</v>
      </c>
      <c r="B195" s="8" t="s">
        <v>497</v>
      </c>
      <c r="C195" s="8" t="s">
        <v>498</v>
      </c>
      <c r="D195" s="8" t="s">
        <v>499</v>
      </c>
      <c r="E195" s="9">
        <v>59.95</v>
      </c>
      <c r="F195" s="10">
        <v>5</v>
      </c>
      <c r="G195" s="11">
        <f t="shared" si="4"/>
        <v>299.75</v>
      </c>
    </row>
    <row r="196" spans="1:7">
      <c r="A196" s="7">
        <v>195</v>
      </c>
      <c r="B196" s="8" t="s">
        <v>500</v>
      </c>
      <c r="C196" s="8" t="s">
        <v>501</v>
      </c>
      <c r="D196" s="8" t="s">
        <v>452</v>
      </c>
      <c r="E196" s="9">
        <v>58</v>
      </c>
      <c r="F196" s="10">
        <v>240</v>
      </c>
      <c r="G196" s="11">
        <f t="shared" si="4"/>
        <v>13920</v>
      </c>
    </row>
    <row r="197" spans="1:7" ht="25.5">
      <c r="A197" s="7">
        <v>196</v>
      </c>
      <c r="B197" s="8" t="s">
        <v>502</v>
      </c>
      <c r="C197" s="8" t="s">
        <v>503</v>
      </c>
      <c r="D197" s="8" t="s">
        <v>504</v>
      </c>
      <c r="E197" s="9">
        <v>9.82</v>
      </c>
      <c r="F197" s="10">
        <v>1400</v>
      </c>
      <c r="G197" s="11">
        <f t="shared" si="4"/>
        <v>13748</v>
      </c>
    </row>
    <row r="198" spans="1:7" ht="25.5">
      <c r="A198" s="7">
        <v>197</v>
      </c>
      <c r="B198" s="8" t="s">
        <v>505</v>
      </c>
      <c r="C198" s="8" t="s">
        <v>506</v>
      </c>
      <c r="D198" s="8" t="s">
        <v>507</v>
      </c>
      <c r="E198" s="9">
        <v>17.84</v>
      </c>
      <c r="F198" s="10">
        <v>1350</v>
      </c>
      <c r="G198" s="11">
        <f t="shared" si="4"/>
        <v>24084</v>
      </c>
    </row>
    <row r="199" spans="1:7" ht="25.5">
      <c r="A199" s="7">
        <v>198</v>
      </c>
      <c r="B199" s="8" t="s">
        <v>508</v>
      </c>
      <c r="C199" s="8" t="s">
        <v>509</v>
      </c>
      <c r="D199" s="8" t="s">
        <v>76</v>
      </c>
      <c r="E199" s="9">
        <v>21.61</v>
      </c>
      <c r="F199" s="10">
        <v>300</v>
      </c>
      <c r="G199" s="11">
        <f t="shared" si="4"/>
        <v>6483</v>
      </c>
    </row>
    <row r="200" spans="1:7" ht="25.5">
      <c r="A200" s="7">
        <v>199</v>
      </c>
      <c r="B200" s="8" t="s">
        <v>508</v>
      </c>
      <c r="C200" s="8" t="s">
        <v>510</v>
      </c>
      <c r="D200" s="8" t="s">
        <v>483</v>
      </c>
      <c r="E200" s="9">
        <v>43.22</v>
      </c>
      <c r="F200" s="10">
        <v>451</v>
      </c>
      <c r="G200" s="11">
        <f t="shared" si="4"/>
        <v>19492.22</v>
      </c>
    </row>
    <row r="201" spans="1:7" ht="25.5">
      <c r="A201" s="7">
        <v>200</v>
      </c>
      <c r="B201" s="8" t="s">
        <v>511</v>
      </c>
      <c r="C201" s="8" t="s">
        <v>512</v>
      </c>
      <c r="D201" s="8" t="s">
        <v>513</v>
      </c>
      <c r="E201" s="9">
        <v>347.16</v>
      </c>
      <c r="F201" s="10">
        <v>35</v>
      </c>
      <c r="G201" s="11">
        <f t="shared" si="4"/>
        <v>12150.6</v>
      </c>
    </row>
    <row r="202" spans="1:7" ht="25.5">
      <c r="A202" s="7">
        <v>201</v>
      </c>
      <c r="B202" s="8" t="s">
        <v>511</v>
      </c>
      <c r="C202" s="8" t="s">
        <v>514</v>
      </c>
      <c r="D202" s="8" t="s">
        <v>515</v>
      </c>
      <c r="E202" s="9">
        <v>866.92</v>
      </c>
      <c r="F202" s="10">
        <v>100</v>
      </c>
      <c r="G202" s="11">
        <f t="shared" si="4"/>
        <v>86692</v>
      </c>
    </row>
    <row r="203" spans="1:7">
      <c r="A203" s="7">
        <v>202</v>
      </c>
      <c r="B203" s="8" t="s">
        <v>511</v>
      </c>
      <c r="C203" s="8" t="s">
        <v>516</v>
      </c>
      <c r="D203" s="8" t="s">
        <v>517</v>
      </c>
      <c r="E203" s="11">
        <v>1468.32</v>
      </c>
      <c r="F203" s="10">
        <v>180</v>
      </c>
      <c r="G203" s="11">
        <f t="shared" si="4"/>
        <v>264297.59999999998</v>
      </c>
    </row>
    <row r="204" spans="1:7">
      <c r="A204" s="7">
        <v>203</v>
      </c>
      <c r="B204" s="8" t="s">
        <v>511</v>
      </c>
      <c r="C204" s="8" t="s">
        <v>518</v>
      </c>
      <c r="D204" s="8" t="s">
        <v>519</v>
      </c>
      <c r="E204" s="9">
        <v>1653.2</v>
      </c>
      <c r="F204" s="10">
        <v>34</v>
      </c>
      <c r="G204" s="11">
        <f>F204*E204</f>
        <v>56208.800000000003</v>
      </c>
    </row>
    <row r="205" spans="1:7" ht="25.5">
      <c r="A205" s="7">
        <v>204</v>
      </c>
      <c r="B205" s="8" t="s">
        <v>520</v>
      </c>
      <c r="C205" s="8" t="s">
        <v>521</v>
      </c>
      <c r="D205" s="8" t="s">
        <v>522</v>
      </c>
      <c r="E205" s="9">
        <v>413.13</v>
      </c>
      <c r="F205" s="10">
        <v>10</v>
      </c>
      <c r="G205" s="11">
        <f t="shared" ref="G205:G268" si="5">E205*F205</f>
        <v>4131.3</v>
      </c>
    </row>
    <row r="206" spans="1:7" ht="25.5">
      <c r="A206" s="7">
        <v>205</v>
      </c>
      <c r="B206" s="8" t="s">
        <v>520</v>
      </c>
      <c r="C206" s="8" t="s">
        <v>523</v>
      </c>
      <c r="D206" s="8" t="s">
        <v>524</v>
      </c>
      <c r="E206" s="11">
        <v>1260.95</v>
      </c>
      <c r="F206" s="10">
        <v>580</v>
      </c>
      <c r="G206" s="11">
        <f t="shared" si="5"/>
        <v>731351</v>
      </c>
    </row>
    <row r="207" spans="1:7" ht="25.5">
      <c r="A207" s="7">
        <v>206</v>
      </c>
      <c r="B207" s="8" t="s">
        <v>525</v>
      </c>
      <c r="C207" s="8" t="s">
        <v>526</v>
      </c>
      <c r="D207" s="8" t="s">
        <v>527</v>
      </c>
      <c r="E207" s="9">
        <v>165.39</v>
      </c>
      <c r="F207" s="10">
        <v>2600</v>
      </c>
      <c r="G207" s="11">
        <f t="shared" si="5"/>
        <v>430013.99999999994</v>
      </c>
    </row>
    <row r="208" spans="1:7" ht="25.5">
      <c r="A208" s="7">
        <v>207</v>
      </c>
      <c r="B208" s="8" t="s">
        <v>528</v>
      </c>
      <c r="C208" s="8" t="s">
        <v>529</v>
      </c>
      <c r="D208" s="8" t="s">
        <v>530</v>
      </c>
      <c r="E208" s="11">
        <v>1100.6099999999999</v>
      </c>
      <c r="F208" s="10">
        <v>490</v>
      </c>
      <c r="G208" s="11">
        <f t="shared" si="5"/>
        <v>539298.89999999991</v>
      </c>
    </row>
    <row r="209" spans="1:7" ht="25.5">
      <c r="A209" s="7">
        <v>208</v>
      </c>
      <c r="B209" s="8" t="s">
        <v>528</v>
      </c>
      <c r="C209" s="8" t="s">
        <v>531</v>
      </c>
      <c r="D209" s="8" t="s">
        <v>532</v>
      </c>
      <c r="E209" s="11">
        <v>280.12</v>
      </c>
      <c r="F209" s="10">
        <v>405</v>
      </c>
      <c r="G209" s="11">
        <f t="shared" si="5"/>
        <v>113448.6</v>
      </c>
    </row>
    <row r="210" spans="1:7" ht="25.5">
      <c r="A210" s="7">
        <v>209</v>
      </c>
      <c r="B210" s="13" t="s">
        <v>533</v>
      </c>
      <c r="C210" s="8" t="s">
        <v>534</v>
      </c>
      <c r="D210" s="8" t="s">
        <v>535</v>
      </c>
      <c r="E210" s="11">
        <v>3014.51</v>
      </c>
      <c r="F210" s="10">
        <v>39</v>
      </c>
      <c r="G210" s="11">
        <f t="shared" si="5"/>
        <v>117565.89000000001</v>
      </c>
    </row>
    <row r="211" spans="1:7" ht="25.5">
      <c r="A211" s="7">
        <v>210</v>
      </c>
      <c r="B211" s="8" t="s">
        <v>536</v>
      </c>
      <c r="C211" s="8" t="s">
        <v>537</v>
      </c>
      <c r="D211" s="8" t="s">
        <v>538</v>
      </c>
      <c r="E211" s="11">
        <v>2364.2800000000002</v>
      </c>
      <c r="F211" s="10">
        <v>400</v>
      </c>
      <c r="G211" s="11">
        <f t="shared" si="5"/>
        <v>945712.00000000012</v>
      </c>
    </row>
    <row r="212" spans="1:7" ht="25.5">
      <c r="A212" s="7">
        <v>211</v>
      </c>
      <c r="B212" s="13" t="s">
        <v>539</v>
      </c>
      <c r="C212" s="8" t="s">
        <v>540</v>
      </c>
      <c r="D212" s="8" t="s">
        <v>470</v>
      </c>
      <c r="E212" s="11">
        <v>1579.48</v>
      </c>
      <c r="F212" s="10">
        <v>115</v>
      </c>
      <c r="G212" s="11">
        <f t="shared" si="5"/>
        <v>181640.2</v>
      </c>
    </row>
    <row r="213" spans="1:7" ht="25.5">
      <c r="A213" s="7">
        <v>212</v>
      </c>
      <c r="B213" s="13" t="s">
        <v>539</v>
      </c>
      <c r="C213" s="8" t="s">
        <v>541</v>
      </c>
      <c r="D213" s="8" t="s">
        <v>542</v>
      </c>
      <c r="E213" s="11">
        <v>2525.79</v>
      </c>
      <c r="F213" s="10">
        <v>110</v>
      </c>
      <c r="G213" s="11">
        <f t="shared" si="5"/>
        <v>277836.90000000002</v>
      </c>
    </row>
    <row r="214" spans="1:7" ht="25.5">
      <c r="A214" s="7">
        <v>213</v>
      </c>
      <c r="B214" s="13" t="s">
        <v>543</v>
      </c>
      <c r="C214" s="8" t="s">
        <v>544</v>
      </c>
      <c r="D214" s="8" t="s">
        <v>545</v>
      </c>
      <c r="E214" s="11">
        <v>2470.02</v>
      </c>
      <c r="F214" s="10">
        <v>10</v>
      </c>
      <c r="G214" s="11">
        <f t="shared" si="5"/>
        <v>24700.2</v>
      </c>
    </row>
    <row r="215" spans="1:7" ht="25.5">
      <c r="A215" s="7">
        <v>214</v>
      </c>
      <c r="B215" s="8" t="s">
        <v>546</v>
      </c>
      <c r="C215" s="8" t="s">
        <v>547</v>
      </c>
      <c r="D215" s="8" t="s">
        <v>548</v>
      </c>
      <c r="E215" s="11">
        <v>2745.73</v>
      </c>
      <c r="F215" s="10">
        <v>1145</v>
      </c>
      <c r="G215" s="11">
        <f t="shared" si="5"/>
        <v>3143860.85</v>
      </c>
    </row>
    <row r="216" spans="1:7" ht="25.5">
      <c r="A216" s="7">
        <v>215</v>
      </c>
      <c r="B216" s="8" t="s">
        <v>549</v>
      </c>
      <c r="C216" s="8" t="s">
        <v>550</v>
      </c>
      <c r="D216" s="8" t="s">
        <v>551</v>
      </c>
      <c r="E216" s="11">
        <v>4110.26</v>
      </c>
      <c r="F216" s="10">
        <v>40</v>
      </c>
      <c r="G216" s="11">
        <f t="shared" si="5"/>
        <v>164410.40000000002</v>
      </c>
    </row>
    <row r="217" spans="1:7">
      <c r="A217" s="7">
        <v>216</v>
      </c>
      <c r="B217" s="8" t="s">
        <v>552</v>
      </c>
      <c r="C217" s="8" t="s">
        <v>553</v>
      </c>
      <c r="D217" s="8" t="s">
        <v>554</v>
      </c>
      <c r="E217" s="9">
        <v>950</v>
      </c>
      <c r="F217" s="10">
        <v>5</v>
      </c>
      <c r="G217" s="11">
        <f t="shared" si="5"/>
        <v>4750</v>
      </c>
    </row>
    <row r="218" spans="1:7" ht="25.5">
      <c r="A218" s="7">
        <v>217</v>
      </c>
      <c r="B218" s="8" t="s">
        <v>555</v>
      </c>
      <c r="C218" s="8" t="s">
        <v>556</v>
      </c>
      <c r="D218" s="8" t="s">
        <v>557</v>
      </c>
      <c r="E218" s="9">
        <v>11.84</v>
      </c>
      <c r="F218" s="10">
        <v>1900</v>
      </c>
      <c r="G218" s="11">
        <f t="shared" si="5"/>
        <v>22496</v>
      </c>
    </row>
    <row r="219" spans="1:7" ht="25.5">
      <c r="A219" s="7">
        <v>218</v>
      </c>
      <c r="B219" s="8" t="s">
        <v>555</v>
      </c>
      <c r="C219" s="8" t="s">
        <v>558</v>
      </c>
      <c r="D219" s="8" t="s">
        <v>478</v>
      </c>
      <c r="E219" s="9">
        <v>27.1</v>
      </c>
      <c r="F219" s="10">
        <v>2300</v>
      </c>
      <c r="G219" s="11">
        <f t="shared" si="5"/>
        <v>62330</v>
      </c>
    </row>
    <row r="220" spans="1:7">
      <c r="A220" s="7">
        <v>219</v>
      </c>
      <c r="B220" s="8" t="s">
        <v>559</v>
      </c>
      <c r="C220" s="8" t="s">
        <v>560</v>
      </c>
      <c r="D220" s="8" t="s">
        <v>561</v>
      </c>
      <c r="E220" s="9">
        <v>470.55</v>
      </c>
      <c r="F220" s="10">
        <v>40</v>
      </c>
      <c r="G220" s="11">
        <f t="shared" si="5"/>
        <v>18822</v>
      </c>
    </row>
    <row r="221" spans="1:7">
      <c r="A221" s="7">
        <v>220</v>
      </c>
      <c r="B221" s="8" t="s">
        <v>562</v>
      </c>
      <c r="C221" s="8" t="s">
        <v>563</v>
      </c>
      <c r="D221" s="8" t="s">
        <v>564</v>
      </c>
      <c r="E221" s="9">
        <v>86.07</v>
      </c>
      <c r="F221" s="10">
        <v>1300</v>
      </c>
      <c r="G221" s="11">
        <f t="shared" si="5"/>
        <v>111890.99999999999</v>
      </c>
    </row>
    <row r="222" spans="1:7">
      <c r="A222" s="7">
        <v>221</v>
      </c>
      <c r="B222" s="8" t="s">
        <v>562</v>
      </c>
      <c r="C222" s="8" t="s">
        <v>565</v>
      </c>
      <c r="D222" s="8" t="s">
        <v>566</v>
      </c>
      <c r="E222" s="9">
        <v>258.89999999999998</v>
      </c>
      <c r="F222" s="10">
        <v>16</v>
      </c>
      <c r="G222" s="11">
        <f t="shared" si="5"/>
        <v>4142.3999999999996</v>
      </c>
    </row>
    <row r="223" spans="1:7" ht="25.5">
      <c r="A223" s="7">
        <v>222</v>
      </c>
      <c r="B223" s="8" t="s">
        <v>567</v>
      </c>
      <c r="C223" s="8" t="s">
        <v>568</v>
      </c>
      <c r="D223" s="8" t="s">
        <v>569</v>
      </c>
      <c r="E223" s="11">
        <v>88.31</v>
      </c>
      <c r="F223" s="10">
        <v>820</v>
      </c>
      <c r="G223" s="11">
        <f t="shared" si="5"/>
        <v>72414.2</v>
      </c>
    </row>
    <row r="224" spans="1:7" ht="25.5">
      <c r="A224" s="7">
        <v>223</v>
      </c>
      <c r="B224" s="8" t="s">
        <v>567</v>
      </c>
      <c r="C224" s="8" t="s">
        <v>570</v>
      </c>
      <c r="D224" s="8" t="s">
        <v>571</v>
      </c>
      <c r="E224" s="9">
        <v>257.38</v>
      </c>
      <c r="F224" s="10">
        <v>200</v>
      </c>
      <c r="G224" s="11">
        <f t="shared" si="5"/>
        <v>51476</v>
      </c>
    </row>
    <row r="225" spans="1:7">
      <c r="A225" s="7">
        <v>224</v>
      </c>
      <c r="B225" s="8" t="s">
        <v>572</v>
      </c>
      <c r="C225" s="8" t="s">
        <v>573</v>
      </c>
      <c r="D225" s="8" t="s">
        <v>574</v>
      </c>
      <c r="E225" s="11">
        <v>478.32</v>
      </c>
      <c r="F225" s="10">
        <v>365</v>
      </c>
      <c r="G225" s="11">
        <f t="shared" si="5"/>
        <v>174586.8</v>
      </c>
    </row>
    <row r="226" spans="1:7" ht="38.25">
      <c r="A226" s="7">
        <v>225</v>
      </c>
      <c r="B226" s="8" t="s">
        <v>575</v>
      </c>
      <c r="C226" s="8" t="s">
        <v>576</v>
      </c>
      <c r="D226" s="8" t="s">
        <v>577</v>
      </c>
      <c r="E226" s="9">
        <v>43.99</v>
      </c>
      <c r="F226" s="10">
        <v>450</v>
      </c>
      <c r="G226" s="11">
        <f t="shared" si="5"/>
        <v>19795.5</v>
      </c>
    </row>
    <row r="227" spans="1:7" ht="38.25">
      <c r="A227" s="7">
        <v>226</v>
      </c>
      <c r="B227" s="8" t="s">
        <v>575</v>
      </c>
      <c r="C227" s="8" t="s">
        <v>578</v>
      </c>
      <c r="D227" s="8" t="s">
        <v>577</v>
      </c>
      <c r="E227" s="9">
        <v>17</v>
      </c>
      <c r="F227" s="10">
        <v>1580</v>
      </c>
      <c r="G227" s="11">
        <f t="shared" si="5"/>
        <v>26860</v>
      </c>
    </row>
    <row r="228" spans="1:7" ht="25.5">
      <c r="A228" s="7">
        <v>227</v>
      </c>
      <c r="B228" s="13" t="s">
        <v>579</v>
      </c>
      <c r="C228" s="8" t="s">
        <v>580</v>
      </c>
      <c r="D228" s="8" t="s">
        <v>581</v>
      </c>
      <c r="E228" s="9">
        <v>685</v>
      </c>
      <c r="F228" s="10">
        <v>180</v>
      </c>
      <c r="G228" s="11">
        <f t="shared" si="5"/>
        <v>123300</v>
      </c>
    </row>
    <row r="229" spans="1:7" ht="25.5">
      <c r="A229" s="7">
        <v>228</v>
      </c>
      <c r="B229" s="8" t="s">
        <v>582</v>
      </c>
      <c r="C229" s="8" t="s">
        <v>583</v>
      </c>
      <c r="D229" s="8" t="s">
        <v>584</v>
      </c>
      <c r="E229" s="9">
        <v>99</v>
      </c>
      <c r="F229" s="10">
        <v>145</v>
      </c>
      <c r="G229" s="11">
        <f t="shared" si="5"/>
        <v>14355</v>
      </c>
    </row>
    <row r="230" spans="1:7" ht="25.5">
      <c r="A230" s="7">
        <v>229</v>
      </c>
      <c r="B230" s="8" t="s">
        <v>585</v>
      </c>
      <c r="C230" s="8" t="s">
        <v>586</v>
      </c>
      <c r="D230" s="8" t="s">
        <v>587</v>
      </c>
      <c r="E230" s="11">
        <v>599.59</v>
      </c>
      <c r="F230" s="10">
        <v>10</v>
      </c>
      <c r="G230" s="11">
        <f t="shared" si="5"/>
        <v>5995.9000000000005</v>
      </c>
    </row>
    <row r="231" spans="1:7" ht="25.5">
      <c r="A231" s="7">
        <v>230</v>
      </c>
      <c r="B231" s="8" t="s">
        <v>588</v>
      </c>
      <c r="C231" s="8" t="s">
        <v>589</v>
      </c>
      <c r="D231" s="8" t="s">
        <v>590</v>
      </c>
      <c r="E231" s="11">
        <v>1439.88</v>
      </c>
      <c r="F231" s="10">
        <v>35</v>
      </c>
      <c r="G231" s="11">
        <f t="shared" si="5"/>
        <v>50395.8</v>
      </c>
    </row>
    <row r="232" spans="1:7">
      <c r="A232" s="7">
        <v>231</v>
      </c>
      <c r="B232" s="8" t="s">
        <v>591</v>
      </c>
      <c r="C232" s="8" t="s">
        <v>592</v>
      </c>
      <c r="D232" s="8" t="s">
        <v>593</v>
      </c>
      <c r="E232" s="9">
        <v>1571.35</v>
      </c>
      <c r="F232" s="10">
        <v>220</v>
      </c>
      <c r="G232" s="11">
        <f t="shared" si="5"/>
        <v>345697</v>
      </c>
    </row>
    <row r="233" spans="1:7" ht="25.5">
      <c r="A233" s="7">
        <v>232</v>
      </c>
      <c r="B233" s="16" t="s">
        <v>594</v>
      </c>
      <c r="C233" s="12" t="s">
        <v>595</v>
      </c>
      <c r="D233" s="16" t="s">
        <v>596</v>
      </c>
      <c r="E233" s="11">
        <v>5545.8</v>
      </c>
      <c r="F233" s="10">
        <v>100</v>
      </c>
      <c r="G233" s="11">
        <f t="shared" si="5"/>
        <v>554580</v>
      </c>
    </row>
    <row r="234" spans="1:7" ht="25.5">
      <c r="A234" s="7">
        <v>233</v>
      </c>
      <c r="B234" s="8" t="s">
        <v>597</v>
      </c>
      <c r="C234" s="8" t="s">
        <v>598</v>
      </c>
      <c r="D234" s="8" t="s">
        <v>599</v>
      </c>
      <c r="E234" s="9">
        <v>330.82</v>
      </c>
      <c r="F234" s="10">
        <v>64</v>
      </c>
      <c r="G234" s="11">
        <f t="shared" si="5"/>
        <v>21172.48</v>
      </c>
    </row>
    <row r="235" spans="1:7" ht="25.5">
      <c r="A235" s="7">
        <v>234</v>
      </c>
      <c r="B235" s="8" t="s">
        <v>597</v>
      </c>
      <c r="C235" s="8" t="s">
        <v>600</v>
      </c>
      <c r="D235" s="8" t="s">
        <v>601</v>
      </c>
      <c r="E235" s="9">
        <v>649.9</v>
      </c>
      <c r="F235" s="10">
        <v>210</v>
      </c>
      <c r="G235" s="11">
        <f t="shared" si="5"/>
        <v>136479</v>
      </c>
    </row>
    <row r="236" spans="1:7" ht="25.5">
      <c r="A236" s="7">
        <v>235</v>
      </c>
      <c r="B236" s="8" t="s">
        <v>597</v>
      </c>
      <c r="C236" s="8" t="s">
        <v>602</v>
      </c>
      <c r="D236" s="8" t="s">
        <v>603</v>
      </c>
      <c r="E236" s="9">
        <v>649.9</v>
      </c>
      <c r="F236" s="10">
        <v>160</v>
      </c>
      <c r="G236" s="11">
        <f t="shared" si="5"/>
        <v>103984</v>
      </c>
    </row>
    <row r="237" spans="1:7" ht="25.5">
      <c r="A237" s="7">
        <v>236</v>
      </c>
      <c r="B237" s="8" t="s">
        <v>604</v>
      </c>
      <c r="C237" s="8" t="s">
        <v>605</v>
      </c>
      <c r="D237" s="8" t="s">
        <v>483</v>
      </c>
      <c r="E237" s="9">
        <v>341.18</v>
      </c>
      <c r="F237" s="10">
        <v>900</v>
      </c>
      <c r="G237" s="11">
        <f t="shared" si="5"/>
        <v>307062</v>
      </c>
    </row>
    <row r="238" spans="1:7" ht="25.5">
      <c r="A238" s="7">
        <v>237</v>
      </c>
      <c r="B238" s="8" t="s">
        <v>606</v>
      </c>
      <c r="C238" s="8" t="s">
        <v>607</v>
      </c>
      <c r="D238" s="8" t="s">
        <v>608</v>
      </c>
      <c r="E238" s="9">
        <v>578.66</v>
      </c>
      <c r="F238" s="10">
        <v>900</v>
      </c>
      <c r="G238" s="11">
        <f t="shared" si="5"/>
        <v>520794</v>
      </c>
    </row>
    <row r="239" spans="1:7" ht="25.5">
      <c r="A239" s="7">
        <v>238</v>
      </c>
      <c r="B239" s="8" t="s">
        <v>606</v>
      </c>
      <c r="C239" s="8" t="s">
        <v>609</v>
      </c>
      <c r="D239" s="8" t="s">
        <v>610</v>
      </c>
      <c r="E239" s="9">
        <v>277.19</v>
      </c>
      <c r="F239" s="10">
        <v>10</v>
      </c>
      <c r="G239" s="11">
        <f t="shared" si="5"/>
        <v>2771.9</v>
      </c>
    </row>
    <row r="240" spans="1:7" ht="25.5">
      <c r="A240" s="7">
        <v>239</v>
      </c>
      <c r="B240" s="8" t="s">
        <v>611</v>
      </c>
      <c r="C240" s="8" t="s">
        <v>612</v>
      </c>
      <c r="D240" s="8" t="s">
        <v>430</v>
      </c>
      <c r="E240" s="11">
        <v>813.56</v>
      </c>
      <c r="F240" s="10">
        <v>255</v>
      </c>
      <c r="G240" s="11">
        <f t="shared" si="5"/>
        <v>207457.8</v>
      </c>
    </row>
    <row r="241" spans="1:7" ht="25.5">
      <c r="A241" s="7">
        <v>240</v>
      </c>
      <c r="B241" s="8" t="s">
        <v>613</v>
      </c>
      <c r="C241" s="8" t="s">
        <v>614</v>
      </c>
      <c r="D241" s="8" t="s">
        <v>615</v>
      </c>
      <c r="E241" s="9">
        <v>109.86</v>
      </c>
      <c r="F241" s="10">
        <v>500</v>
      </c>
      <c r="G241" s="11">
        <f t="shared" si="5"/>
        <v>54930</v>
      </c>
    </row>
    <row r="242" spans="1:7" ht="25.5">
      <c r="A242" s="7">
        <v>241</v>
      </c>
      <c r="B242" s="8" t="s">
        <v>613</v>
      </c>
      <c r="C242" s="8" t="s">
        <v>616</v>
      </c>
      <c r="D242" s="8" t="s">
        <v>617</v>
      </c>
      <c r="E242" s="9">
        <v>274.2</v>
      </c>
      <c r="F242" s="10">
        <v>5</v>
      </c>
      <c r="G242" s="11">
        <f t="shared" si="5"/>
        <v>1371</v>
      </c>
    </row>
    <row r="243" spans="1:7" ht="25.5">
      <c r="A243" s="7">
        <v>242</v>
      </c>
      <c r="B243" s="8" t="s">
        <v>613</v>
      </c>
      <c r="C243" s="8" t="s">
        <v>618</v>
      </c>
      <c r="D243" s="8" t="s">
        <v>619</v>
      </c>
      <c r="E243" s="9">
        <v>548.07000000000005</v>
      </c>
      <c r="F243" s="10">
        <v>250</v>
      </c>
      <c r="G243" s="11">
        <f t="shared" si="5"/>
        <v>137017.5</v>
      </c>
    </row>
    <row r="244" spans="1:7">
      <c r="A244" s="7">
        <v>243</v>
      </c>
      <c r="B244" s="8" t="s">
        <v>620</v>
      </c>
      <c r="C244" s="8" t="s">
        <v>621</v>
      </c>
      <c r="D244" s="8" t="s">
        <v>203</v>
      </c>
      <c r="E244" s="9">
        <v>170</v>
      </c>
      <c r="F244" s="10">
        <v>10</v>
      </c>
      <c r="G244" s="11">
        <f t="shared" si="5"/>
        <v>1700</v>
      </c>
    </row>
    <row r="245" spans="1:7">
      <c r="A245" s="7">
        <v>244</v>
      </c>
      <c r="B245" s="8" t="s">
        <v>622</v>
      </c>
      <c r="C245" s="8" t="s">
        <v>623</v>
      </c>
      <c r="D245" s="8" t="s">
        <v>624</v>
      </c>
      <c r="E245" s="9">
        <v>0.77</v>
      </c>
      <c r="F245" s="10">
        <v>20000</v>
      </c>
      <c r="G245" s="11">
        <f t="shared" si="5"/>
        <v>15400</v>
      </c>
    </row>
    <row r="246" spans="1:7">
      <c r="A246" s="7">
        <v>245</v>
      </c>
      <c r="B246" s="8" t="s">
        <v>625</v>
      </c>
      <c r="C246" s="8" t="s">
        <v>626</v>
      </c>
      <c r="D246" s="8" t="s">
        <v>627</v>
      </c>
      <c r="E246" s="9">
        <v>2.96</v>
      </c>
      <c r="F246" s="10">
        <v>12000</v>
      </c>
      <c r="G246" s="11">
        <f t="shared" si="5"/>
        <v>35520</v>
      </c>
    </row>
    <row r="247" spans="1:7" ht="25.5">
      <c r="A247" s="7">
        <v>246</v>
      </c>
      <c r="B247" s="8" t="s">
        <v>628</v>
      </c>
      <c r="C247" s="8" t="s">
        <v>629</v>
      </c>
      <c r="D247" s="8" t="s">
        <v>630</v>
      </c>
      <c r="E247" s="9">
        <v>39.79</v>
      </c>
      <c r="F247" s="10">
        <v>15</v>
      </c>
      <c r="G247" s="11">
        <f t="shared" si="5"/>
        <v>596.85</v>
      </c>
    </row>
    <row r="248" spans="1:7">
      <c r="A248" s="7">
        <v>247</v>
      </c>
      <c r="B248" s="8" t="s">
        <v>631</v>
      </c>
      <c r="C248" s="8" t="s">
        <v>632</v>
      </c>
      <c r="D248" s="8" t="s">
        <v>633</v>
      </c>
      <c r="E248" s="9">
        <v>10.1</v>
      </c>
      <c r="F248" s="10">
        <v>50</v>
      </c>
      <c r="G248" s="11">
        <f t="shared" si="5"/>
        <v>505</v>
      </c>
    </row>
    <row r="249" spans="1:7">
      <c r="A249" s="7">
        <v>248</v>
      </c>
      <c r="B249" s="8" t="s">
        <v>634</v>
      </c>
      <c r="C249" s="8" t="s">
        <v>635</v>
      </c>
      <c r="D249" s="8" t="s">
        <v>636</v>
      </c>
      <c r="E249" s="9">
        <v>37.19</v>
      </c>
      <c r="F249" s="10">
        <v>400</v>
      </c>
      <c r="G249" s="11">
        <f t="shared" si="5"/>
        <v>14876</v>
      </c>
    </row>
    <row r="250" spans="1:7">
      <c r="A250" s="7">
        <v>249</v>
      </c>
      <c r="B250" s="16" t="s">
        <v>637</v>
      </c>
      <c r="C250" s="12" t="s">
        <v>638</v>
      </c>
      <c r="D250" s="16" t="s">
        <v>639</v>
      </c>
      <c r="E250" s="9">
        <v>16.27</v>
      </c>
      <c r="F250" s="10">
        <v>500</v>
      </c>
      <c r="G250" s="11">
        <f t="shared" si="5"/>
        <v>8135</v>
      </c>
    </row>
    <row r="251" spans="1:7" ht="25.5">
      <c r="A251" s="7">
        <v>250</v>
      </c>
      <c r="B251" s="8" t="s">
        <v>640</v>
      </c>
      <c r="C251" s="8" t="s">
        <v>641</v>
      </c>
      <c r="D251" s="8" t="s">
        <v>642</v>
      </c>
      <c r="E251" s="9">
        <v>488.28</v>
      </c>
      <c r="F251" s="10">
        <v>70</v>
      </c>
      <c r="G251" s="11">
        <f t="shared" si="5"/>
        <v>34179.599999999999</v>
      </c>
    </row>
    <row r="252" spans="1:7" ht="25.5">
      <c r="A252" s="7">
        <v>251</v>
      </c>
      <c r="B252" s="8" t="s">
        <v>643</v>
      </c>
      <c r="C252" s="8" t="s">
        <v>644</v>
      </c>
      <c r="D252" s="8" t="s">
        <v>645</v>
      </c>
      <c r="E252" s="9">
        <v>35.24</v>
      </c>
      <c r="F252" s="10">
        <v>200</v>
      </c>
      <c r="G252" s="11">
        <f t="shared" si="5"/>
        <v>7048</v>
      </c>
    </row>
    <row r="253" spans="1:7">
      <c r="A253" s="7">
        <v>252</v>
      </c>
      <c r="B253" s="8" t="s">
        <v>643</v>
      </c>
      <c r="C253" s="8" t="s">
        <v>646</v>
      </c>
      <c r="D253" s="8" t="s">
        <v>647</v>
      </c>
      <c r="E253" s="9">
        <v>19.989999999999998</v>
      </c>
      <c r="F253" s="10">
        <v>300</v>
      </c>
      <c r="G253" s="11">
        <f t="shared" si="5"/>
        <v>5996.9999999999991</v>
      </c>
    </row>
    <row r="254" spans="1:7" ht="25.5">
      <c r="A254" s="7">
        <v>253</v>
      </c>
      <c r="B254" s="8" t="s">
        <v>648</v>
      </c>
      <c r="C254" s="8" t="s">
        <v>649</v>
      </c>
      <c r="D254" s="8" t="s">
        <v>650</v>
      </c>
      <c r="E254" s="9">
        <v>34.979999999999997</v>
      </c>
      <c r="F254" s="10">
        <v>1400</v>
      </c>
      <c r="G254" s="11">
        <f t="shared" si="5"/>
        <v>48971.999999999993</v>
      </c>
    </row>
    <row r="255" spans="1:7" ht="25.5">
      <c r="A255" s="7">
        <v>254</v>
      </c>
      <c r="B255" s="13" t="s">
        <v>651</v>
      </c>
      <c r="C255" s="8" t="s">
        <v>652</v>
      </c>
      <c r="D255" s="8" t="s">
        <v>653</v>
      </c>
      <c r="E255" s="9">
        <v>159.56</v>
      </c>
      <c r="F255" s="10">
        <v>425</v>
      </c>
      <c r="G255" s="11">
        <f t="shared" si="5"/>
        <v>67813</v>
      </c>
    </row>
    <row r="256" spans="1:7">
      <c r="A256" s="7">
        <v>255</v>
      </c>
      <c r="B256" s="13" t="s">
        <v>654</v>
      </c>
      <c r="C256" s="8" t="s">
        <v>655</v>
      </c>
      <c r="D256" s="8" t="s">
        <v>656</v>
      </c>
      <c r="E256" s="9">
        <v>137.38999999999999</v>
      </c>
      <c r="F256" s="10">
        <v>350</v>
      </c>
      <c r="G256" s="11">
        <f t="shared" si="5"/>
        <v>48086.499999999993</v>
      </c>
    </row>
    <row r="257" spans="1:7">
      <c r="A257" s="7">
        <v>256</v>
      </c>
      <c r="B257" s="8" t="s">
        <v>657</v>
      </c>
      <c r="C257" s="8" t="s">
        <v>658</v>
      </c>
      <c r="D257" s="8" t="s">
        <v>659</v>
      </c>
      <c r="E257" s="9">
        <v>82.98</v>
      </c>
      <c r="F257" s="10">
        <v>10</v>
      </c>
      <c r="G257" s="11">
        <f t="shared" si="5"/>
        <v>829.80000000000007</v>
      </c>
    </row>
    <row r="258" spans="1:7">
      <c r="A258" s="7">
        <v>257</v>
      </c>
      <c r="B258" s="8" t="s">
        <v>660</v>
      </c>
      <c r="C258" s="8" t="s">
        <v>661</v>
      </c>
      <c r="D258" s="8" t="s">
        <v>662</v>
      </c>
      <c r="E258" s="9">
        <v>8.1999999999999993</v>
      </c>
      <c r="F258" s="10">
        <v>200</v>
      </c>
      <c r="G258" s="11">
        <f t="shared" si="5"/>
        <v>1639.9999999999998</v>
      </c>
    </row>
    <row r="259" spans="1:7">
      <c r="A259" s="7">
        <v>258</v>
      </c>
      <c r="B259" s="8" t="s">
        <v>660</v>
      </c>
      <c r="C259" s="8" t="s">
        <v>663</v>
      </c>
      <c r="D259" s="8" t="s">
        <v>664</v>
      </c>
      <c r="E259" s="9">
        <v>12.3</v>
      </c>
      <c r="F259" s="10">
        <v>400</v>
      </c>
      <c r="G259" s="11">
        <f t="shared" si="5"/>
        <v>4920</v>
      </c>
    </row>
    <row r="260" spans="1:7" ht="25.5">
      <c r="A260" s="7">
        <v>259</v>
      </c>
      <c r="B260" s="8" t="s">
        <v>665</v>
      </c>
      <c r="C260" s="8" t="s">
        <v>666</v>
      </c>
      <c r="D260" s="8" t="s">
        <v>667</v>
      </c>
      <c r="E260" s="9">
        <v>34.92</v>
      </c>
      <c r="F260" s="10">
        <v>120</v>
      </c>
      <c r="G260" s="11">
        <f t="shared" si="5"/>
        <v>4190.4000000000005</v>
      </c>
    </row>
    <row r="261" spans="1:7">
      <c r="A261" s="7">
        <v>260</v>
      </c>
      <c r="B261" s="8" t="s">
        <v>668</v>
      </c>
      <c r="C261" s="8" t="s">
        <v>669</v>
      </c>
      <c r="D261" s="8" t="s">
        <v>670</v>
      </c>
      <c r="E261" s="9">
        <v>13.5</v>
      </c>
      <c r="F261" s="10">
        <v>80</v>
      </c>
      <c r="G261" s="11">
        <f t="shared" si="5"/>
        <v>1080</v>
      </c>
    </row>
    <row r="262" spans="1:7">
      <c r="A262" s="7">
        <v>261</v>
      </c>
      <c r="B262" s="8" t="s">
        <v>671</v>
      </c>
      <c r="C262" s="8" t="s">
        <v>672</v>
      </c>
      <c r="D262" s="8" t="s">
        <v>673</v>
      </c>
      <c r="E262" s="9">
        <v>8.9</v>
      </c>
      <c r="F262" s="10">
        <v>2000</v>
      </c>
      <c r="G262" s="11">
        <f t="shared" si="5"/>
        <v>17800</v>
      </c>
    </row>
    <row r="263" spans="1:7">
      <c r="A263" s="7">
        <v>262</v>
      </c>
      <c r="B263" s="8" t="s">
        <v>674</v>
      </c>
      <c r="C263" s="8" t="s">
        <v>675</v>
      </c>
      <c r="D263" s="8" t="s">
        <v>676</v>
      </c>
      <c r="E263" s="9">
        <v>10.93</v>
      </c>
      <c r="F263" s="10">
        <v>120</v>
      </c>
      <c r="G263" s="11">
        <f t="shared" si="5"/>
        <v>1311.6</v>
      </c>
    </row>
    <row r="264" spans="1:7">
      <c r="A264" s="7">
        <v>263</v>
      </c>
      <c r="B264" s="8" t="s">
        <v>674</v>
      </c>
      <c r="C264" s="8" t="s">
        <v>677</v>
      </c>
      <c r="D264" s="8" t="s">
        <v>678</v>
      </c>
      <c r="E264" s="9">
        <v>20.03</v>
      </c>
      <c r="F264" s="10">
        <v>250</v>
      </c>
      <c r="G264" s="11">
        <f t="shared" si="5"/>
        <v>5007.5</v>
      </c>
    </row>
    <row r="265" spans="1:7">
      <c r="A265" s="7">
        <v>264</v>
      </c>
      <c r="B265" s="8" t="s">
        <v>679</v>
      </c>
      <c r="C265" s="8" t="s">
        <v>680</v>
      </c>
      <c r="D265" s="8" t="s">
        <v>681</v>
      </c>
      <c r="E265" s="9">
        <v>1.52</v>
      </c>
      <c r="F265" s="10">
        <v>1000</v>
      </c>
      <c r="G265" s="11">
        <f t="shared" si="5"/>
        <v>1520</v>
      </c>
    </row>
    <row r="266" spans="1:7">
      <c r="A266" s="7">
        <v>265</v>
      </c>
      <c r="B266" s="8" t="s">
        <v>679</v>
      </c>
      <c r="C266" s="8" t="s">
        <v>682</v>
      </c>
      <c r="D266" s="8" t="s">
        <v>683</v>
      </c>
      <c r="E266" s="9">
        <v>7</v>
      </c>
      <c r="F266" s="10">
        <v>900</v>
      </c>
      <c r="G266" s="11">
        <f t="shared" si="5"/>
        <v>6300</v>
      </c>
    </row>
    <row r="267" spans="1:7" ht="25.5">
      <c r="A267" s="7">
        <v>266</v>
      </c>
      <c r="B267" s="8" t="s">
        <v>684</v>
      </c>
      <c r="C267" s="8" t="s">
        <v>685</v>
      </c>
      <c r="D267" s="8" t="s">
        <v>686</v>
      </c>
      <c r="E267" s="9">
        <v>6.17</v>
      </c>
      <c r="F267" s="10">
        <v>800</v>
      </c>
      <c r="G267" s="11">
        <f t="shared" si="5"/>
        <v>4936</v>
      </c>
    </row>
    <row r="268" spans="1:7">
      <c r="A268" s="7">
        <v>267</v>
      </c>
      <c r="B268" s="8" t="s">
        <v>687</v>
      </c>
      <c r="C268" s="8" t="s">
        <v>688</v>
      </c>
      <c r="D268" s="8" t="s">
        <v>689</v>
      </c>
      <c r="E268" s="9">
        <v>6.55</v>
      </c>
      <c r="F268" s="10">
        <v>80</v>
      </c>
      <c r="G268" s="11">
        <f t="shared" si="5"/>
        <v>524</v>
      </c>
    </row>
    <row r="269" spans="1:7">
      <c r="A269" s="7">
        <v>268</v>
      </c>
      <c r="B269" s="8" t="s">
        <v>690</v>
      </c>
      <c r="C269" s="8" t="s">
        <v>691</v>
      </c>
      <c r="D269" s="8" t="s">
        <v>692</v>
      </c>
      <c r="E269" s="9">
        <v>4.7</v>
      </c>
      <c r="F269" s="10">
        <v>100</v>
      </c>
      <c r="G269" s="11">
        <f t="shared" ref="G269:G307" si="6">E269*F269</f>
        <v>470</v>
      </c>
    </row>
    <row r="270" spans="1:7">
      <c r="A270" s="7">
        <v>269</v>
      </c>
      <c r="B270" s="8" t="s">
        <v>693</v>
      </c>
      <c r="C270" s="8" t="s">
        <v>694</v>
      </c>
      <c r="D270" s="8" t="s">
        <v>695</v>
      </c>
      <c r="E270" s="9">
        <v>1.02</v>
      </c>
      <c r="F270" s="10">
        <v>1800</v>
      </c>
      <c r="G270" s="11">
        <f t="shared" si="6"/>
        <v>1836</v>
      </c>
    </row>
    <row r="271" spans="1:7">
      <c r="A271" s="7">
        <v>270</v>
      </c>
      <c r="B271" s="8" t="s">
        <v>696</v>
      </c>
      <c r="C271" s="8" t="s">
        <v>697</v>
      </c>
      <c r="D271" s="8" t="s">
        <v>698</v>
      </c>
      <c r="E271" s="9">
        <v>10.5</v>
      </c>
      <c r="F271" s="10">
        <v>2100</v>
      </c>
      <c r="G271" s="11">
        <f t="shared" si="6"/>
        <v>22050</v>
      </c>
    </row>
    <row r="272" spans="1:7" ht="25.5">
      <c r="A272" s="7">
        <v>271</v>
      </c>
      <c r="B272" s="8" t="s">
        <v>699</v>
      </c>
      <c r="C272" s="8" t="s">
        <v>700</v>
      </c>
      <c r="D272" s="8" t="s">
        <v>701</v>
      </c>
      <c r="E272" s="9">
        <v>12.08</v>
      </c>
      <c r="F272" s="10">
        <v>2000</v>
      </c>
      <c r="G272" s="11">
        <f t="shared" si="6"/>
        <v>24160</v>
      </c>
    </row>
    <row r="273" spans="1:7" ht="25.5">
      <c r="A273" s="7">
        <v>272</v>
      </c>
      <c r="B273" s="8" t="s">
        <v>702</v>
      </c>
      <c r="C273" s="8" t="s">
        <v>703</v>
      </c>
      <c r="D273" s="8" t="s">
        <v>704</v>
      </c>
      <c r="E273" s="9">
        <v>12.04</v>
      </c>
      <c r="F273" s="10">
        <v>280</v>
      </c>
      <c r="G273" s="11">
        <f t="shared" si="6"/>
        <v>3371.2</v>
      </c>
    </row>
    <row r="274" spans="1:7">
      <c r="A274" s="7">
        <v>273</v>
      </c>
      <c r="B274" s="8" t="s">
        <v>705</v>
      </c>
      <c r="C274" s="8" t="s">
        <v>706</v>
      </c>
      <c r="D274" s="8" t="s">
        <v>707</v>
      </c>
      <c r="E274" s="9">
        <v>4.45</v>
      </c>
      <c r="F274" s="10">
        <v>800</v>
      </c>
      <c r="G274" s="11">
        <f t="shared" si="6"/>
        <v>3560</v>
      </c>
    </row>
    <row r="275" spans="1:7">
      <c r="A275" s="7">
        <v>274</v>
      </c>
      <c r="B275" s="8" t="s">
        <v>708</v>
      </c>
      <c r="C275" s="8" t="s">
        <v>709</v>
      </c>
      <c r="D275" s="8" t="s">
        <v>710</v>
      </c>
      <c r="E275" s="9">
        <v>11.01</v>
      </c>
      <c r="F275" s="10">
        <v>420</v>
      </c>
      <c r="G275" s="11">
        <f t="shared" si="6"/>
        <v>4624.2</v>
      </c>
    </row>
    <row r="276" spans="1:7">
      <c r="A276" s="7">
        <v>275</v>
      </c>
      <c r="B276" s="8" t="s">
        <v>711</v>
      </c>
      <c r="C276" s="8" t="s">
        <v>712</v>
      </c>
      <c r="D276" s="8" t="s">
        <v>713</v>
      </c>
      <c r="E276" s="9">
        <v>4.25</v>
      </c>
      <c r="F276" s="10">
        <v>300</v>
      </c>
      <c r="G276" s="11">
        <f t="shared" si="6"/>
        <v>1275</v>
      </c>
    </row>
    <row r="277" spans="1:7">
      <c r="A277" s="7">
        <v>276</v>
      </c>
      <c r="B277" s="8" t="s">
        <v>711</v>
      </c>
      <c r="C277" s="8" t="s">
        <v>714</v>
      </c>
      <c r="D277" s="8" t="s">
        <v>715</v>
      </c>
      <c r="E277" s="9">
        <v>14.47</v>
      </c>
      <c r="F277" s="10">
        <v>380</v>
      </c>
      <c r="G277" s="11">
        <f t="shared" si="6"/>
        <v>5498.6</v>
      </c>
    </row>
    <row r="278" spans="1:7" ht="25.5">
      <c r="A278" s="7">
        <v>277</v>
      </c>
      <c r="B278" s="8" t="s">
        <v>716</v>
      </c>
      <c r="C278" s="8" t="s">
        <v>717</v>
      </c>
      <c r="D278" s="8" t="s">
        <v>718</v>
      </c>
      <c r="E278" s="11">
        <v>72.11</v>
      </c>
      <c r="F278" s="10">
        <v>660</v>
      </c>
      <c r="G278" s="11">
        <f t="shared" si="6"/>
        <v>47592.6</v>
      </c>
    </row>
    <row r="279" spans="1:7" ht="25.5">
      <c r="A279" s="7">
        <v>278</v>
      </c>
      <c r="B279" s="8" t="s">
        <v>716</v>
      </c>
      <c r="C279" s="8" t="s">
        <v>719</v>
      </c>
      <c r="D279" s="8" t="s">
        <v>720</v>
      </c>
      <c r="E279" s="11">
        <v>100.4</v>
      </c>
      <c r="F279" s="10">
        <v>475</v>
      </c>
      <c r="G279" s="11">
        <f t="shared" si="6"/>
        <v>47690</v>
      </c>
    </row>
    <row r="280" spans="1:7" ht="25.5">
      <c r="A280" s="7">
        <v>279</v>
      </c>
      <c r="B280" s="8" t="s">
        <v>716</v>
      </c>
      <c r="C280" s="8" t="s">
        <v>721</v>
      </c>
      <c r="D280" s="8" t="s">
        <v>459</v>
      </c>
      <c r="E280" s="11">
        <v>116.73</v>
      </c>
      <c r="F280" s="10">
        <v>82</v>
      </c>
      <c r="G280" s="11">
        <f t="shared" si="6"/>
        <v>9571.86</v>
      </c>
    </row>
    <row r="281" spans="1:7" ht="25.5">
      <c r="A281" s="7">
        <v>280</v>
      </c>
      <c r="B281" s="13" t="s">
        <v>722</v>
      </c>
      <c r="C281" s="8" t="s">
        <v>723</v>
      </c>
      <c r="D281" s="8" t="s">
        <v>724</v>
      </c>
      <c r="E281" s="11">
        <v>251.5</v>
      </c>
      <c r="F281" s="10">
        <v>310</v>
      </c>
      <c r="G281" s="11">
        <f t="shared" si="6"/>
        <v>77965</v>
      </c>
    </row>
    <row r="282" spans="1:7" ht="25.5">
      <c r="A282" s="7">
        <v>281</v>
      </c>
      <c r="B282" s="13" t="s">
        <v>722</v>
      </c>
      <c r="C282" s="8" t="s">
        <v>725</v>
      </c>
      <c r="D282" s="8" t="s">
        <v>726</v>
      </c>
      <c r="E282" s="11">
        <v>201.43</v>
      </c>
      <c r="F282" s="10">
        <v>440</v>
      </c>
      <c r="G282" s="11">
        <f t="shared" si="6"/>
        <v>88629.2</v>
      </c>
    </row>
    <row r="283" spans="1:7" ht="25.5">
      <c r="A283" s="7">
        <v>282</v>
      </c>
      <c r="B283" s="13" t="s">
        <v>722</v>
      </c>
      <c r="C283" s="8" t="s">
        <v>727</v>
      </c>
      <c r="D283" s="16" t="s">
        <v>728</v>
      </c>
      <c r="E283" s="11">
        <v>365.51</v>
      </c>
      <c r="F283" s="10">
        <v>60</v>
      </c>
      <c r="G283" s="11">
        <f t="shared" si="6"/>
        <v>21930.6</v>
      </c>
    </row>
    <row r="284" spans="1:7">
      <c r="A284" s="7">
        <v>283</v>
      </c>
      <c r="B284" s="8" t="s">
        <v>729</v>
      </c>
      <c r="C284" s="8" t="s">
        <v>730</v>
      </c>
      <c r="D284" s="8" t="s">
        <v>24</v>
      </c>
      <c r="E284" s="9">
        <v>1.4</v>
      </c>
      <c r="F284" s="10">
        <v>7500</v>
      </c>
      <c r="G284" s="11">
        <f t="shared" si="6"/>
        <v>10500</v>
      </c>
    </row>
    <row r="285" spans="1:7">
      <c r="A285" s="7">
        <v>284</v>
      </c>
      <c r="B285" s="8" t="s">
        <v>731</v>
      </c>
      <c r="C285" s="8" t="s">
        <v>732</v>
      </c>
      <c r="D285" s="8" t="s">
        <v>733</v>
      </c>
      <c r="E285" s="9">
        <v>6.58</v>
      </c>
      <c r="F285" s="10">
        <v>900</v>
      </c>
      <c r="G285" s="11">
        <f t="shared" si="6"/>
        <v>5922</v>
      </c>
    </row>
    <row r="286" spans="1:7">
      <c r="A286" s="7">
        <v>285</v>
      </c>
      <c r="B286" s="8" t="s">
        <v>731</v>
      </c>
      <c r="C286" s="8" t="s">
        <v>734</v>
      </c>
      <c r="D286" s="8" t="s">
        <v>735</v>
      </c>
      <c r="E286" s="9">
        <v>13.48</v>
      </c>
      <c r="F286" s="10">
        <v>500</v>
      </c>
      <c r="G286" s="11">
        <f t="shared" si="6"/>
        <v>6740</v>
      </c>
    </row>
    <row r="287" spans="1:7">
      <c r="A287" s="7">
        <v>286</v>
      </c>
      <c r="B287" s="8" t="s">
        <v>736</v>
      </c>
      <c r="C287" s="8" t="s">
        <v>737</v>
      </c>
      <c r="D287" s="8" t="s">
        <v>738</v>
      </c>
      <c r="E287" s="9">
        <v>6</v>
      </c>
      <c r="F287" s="10">
        <v>1458</v>
      </c>
      <c r="G287" s="11">
        <f t="shared" si="6"/>
        <v>8748</v>
      </c>
    </row>
    <row r="288" spans="1:7">
      <c r="A288" s="7">
        <v>287</v>
      </c>
      <c r="B288" s="8" t="s">
        <v>739</v>
      </c>
      <c r="C288" s="8" t="s">
        <v>740</v>
      </c>
      <c r="D288" s="8" t="s">
        <v>741</v>
      </c>
      <c r="E288" s="9">
        <v>2.71</v>
      </c>
      <c r="F288" s="10">
        <v>18000</v>
      </c>
      <c r="G288" s="11">
        <f t="shared" si="6"/>
        <v>48780</v>
      </c>
    </row>
    <row r="289" spans="1:7">
      <c r="A289" s="7">
        <v>288</v>
      </c>
      <c r="B289" s="8" t="s">
        <v>739</v>
      </c>
      <c r="C289" s="8" t="s">
        <v>742</v>
      </c>
      <c r="D289" s="8" t="s">
        <v>743</v>
      </c>
      <c r="E289" s="9">
        <v>8.6300000000000008</v>
      </c>
      <c r="F289" s="10">
        <v>25000</v>
      </c>
      <c r="G289" s="11">
        <f t="shared" si="6"/>
        <v>215750.00000000003</v>
      </c>
    </row>
    <row r="290" spans="1:7">
      <c r="A290" s="7">
        <v>289</v>
      </c>
      <c r="B290" s="8" t="s">
        <v>744</v>
      </c>
      <c r="C290" s="8" t="s">
        <v>745</v>
      </c>
      <c r="D290" s="8" t="s">
        <v>203</v>
      </c>
      <c r="E290" s="9">
        <v>1.95</v>
      </c>
      <c r="F290" s="10">
        <v>5000</v>
      </c>
      <c r="G290" s="11">
        <f t="shared" si="6"/>
        <v>9750</v>
      </c>
    </row>
    <row r="291" spans="1:7">
      <c r="A291" s="7">
        <v>290</v>
      </c>
      <c r="B291" s="8" t="s">
        <v>746</v>
      </c>
      <c r="C291" s="8" t="s">
        <v>747</v>
      </c>
      <c r="D291" s="8" t="s">
        <v>748</v>
      </c>
      <c r="E291" s="11">
        <v>315.97000000000003</v>
      </c>
      <c r="F291" s="10">
        <v>80</v>
      </c>
      <c r="G291" s="11">
        <f t="shared" si="6"/>
        <v>25277.600000000002</v>
      </c>
    </row>
    <row r="292" spans="1:7">
      <c r="A292" s="7">
        <v>291</v>
      </c>
      <c r="B292" s="8" t="s">
        <v>749</v>
      </c>
      <c r="C292" s="8" t="s">
        <v>750</v>
      </c>
      <c r="D292" s="8" t="s">
        <v>751</v>
      </c>
      <c r="E292" s="9">
        <v>7.76</v>
      </c>
      <c r="F292" s="10">
        <v>2100</v>
      </c>
      <c r="G292" s="11">
        <f t="shared" si="6"/>
        <v>16296</v>
      </c>
    </row>
    <row r="293" spans="1:7" ht="25.5">
      <c r="A293" s="7">
        <v>292</v>
      </c>
      <c r="B293" s="8" t="s">
        <v>752</v>
      </c>
      <c r="C293" s="8" t="s">
        <v>753</v>
      </c>
      <c r="D293" s="8" t="s">
        <v>754</v>
      </c>
      <c r="E293" s="9">
        <v>781.33</v>
      </c>
      <c r="F293" s="10">
        <v>35</v>
      </c>
      <c r="G293" s="11">
        <f t="shared" si="6"/>
        <v>27346.550000000003</v>
      </c>
    </row>
    <row r="294" spans="1:7" ht="25.5">
      <c r="A294" s="7">
        <v>293</v>
      </c>
      <c r="B294" s="8" t="s">
        <v>755</v>
      </c>
      <c r="C294" s="8" t="s">
        <v>756</v>
      </c>
      <c r="D294" s="8" t="s">
        <v>757</v>
      </c>
      <c r="E294" s="11">
        <v>605.78</v>
      </c>
      <c r="F294" s="10">
        <v>80</v>
      </c>
      <c r="G294" s="11">
        <f t="shared" si="6"/>
        <v>48462.399999999994</v>
      </c>
    </row>
    <row r="295" spans="1:7">
      <c r="A295" s="7">
        <v>294</v>
      </c>
      <c r="B295" s="8" t="s">
        <v>758</v>
      </c>
      <c r="C295" s="8" t="s">
        <v>759</v>
      </c>
      <c r="D295" s="8" t="s">
        <v>760</v>
      </c>
      <c r="E295" s="11">
        <v>593.79</v>
      </c>
      <c r="F295" s="10">
        <v>120</v>
      </c>
      <c r="G295" s="11">
        <f t="shared" si="6"/>
        <v>71254.799999999988</v>
      </c>
    </row>
    <row r="296" spans="1:7">
      <c r="A296" s="7">
        <v>295</v>
      </c>
      <c r="B296" s="8" t="s">
        <v>761</v>
      </c>
      <c r="C296" s="8" t="s">
        <v>762</v>
      </c>
      <c r="D296" s="8" t="s">
        <v>763</v>
      </c>
      <c r="E296" s="9">
        <v>8.6</v>
      </c>
      <c r="F296" s="10">
        <v>550</v>
      </c>
      <c r="G296" s="11">
        <f t="shared" si="6"/>
        <v>4730</v>
      </c>
    </row>
    <row r="297" spans="1:7">
      <c r="A297" s="7">
        <v>296</v>
      </c>
      <c r="B297" s="8" t="s">
        <v>764</v>
      </c>
      <c r="C297" s="8" t="s">
        <v>765</v>
      </c>
      <c r="D297" s="8" t="s">
        <v>766</v>
      </c>
      <c r="E297" s="9">
        <v>18.5</v>
      </c>
      <c r="F297" s="10">
        <v>600</v>
      </c>
      <c r="G297" s="11">
        <f t="shared" si="6"/>
        <v>11100</v>
      </c>
    </row>
    <row r="298" spans="1:7">
      <c r="A298" s="7">
        <v>297</v>
      </c>
      <c r="B298" s="8" t="s">
        <v>764</v>
      </c>
      <c r="C298" s="8" t="s">
        <v>767</v>
      </c>
      <c r="D298" s="8" t="s">
        <v>768</v>
      </c>
      <c r="E298" s="9">
        <v>27.14</v>
      </c>
      <c r="F298" s="10">
        <v>500</v>
      </c>
      <c r="G298" s="11">
        <f t="shared" si="6"/>
        <v>13570</v>
      </c>
    </row>
    <row r="299" spans="1:7">
      <c r="A299" s="7">
        <v>298</v>
      </c>
      <c r="B299" s="8" t="s">
        <v>769</v>
      </c>
      <c r="C299" s="8" t="s">
        <v>770</v>
      </c>
      <c r="D299" s="8" t="s">
        <v>771</v>
      </c>
      <c r="E299" s="9">
        <v>702.1</v>
      </c>
      <c r="F299" s="10">
        <v>15</v>
      </c>
      <c r="G299" s="11">
        <f t="shared" si="6"/>
        <v>10531.5</v>
      </c>
    </row>
    <row r="300" spans="1:7">
      <c r="A300" s="7">
        <v>299</v>
      </c>
      <c r="B300" s="13" t="s">
        <v>772</v>
      </c>
      <c r="C300" s="8" t="s">
        <v>773</v>
      </c>
      <c r="D300" s="8" t="s">
        <v>774</v>
      </c>
      <c r="E300" s="17">
        <v>36</v>
      </c>
      <c r="F300" s="18">
        <v>25</v>
      </c>
      <c r="G300" s="11">
        <f t="shared" si="6"/>
        <v>900</v>
      </c>
    </row>
    <row r="301" spans="1:7">
      <c r="A301" s="7">
        <v>300</v>
      </c>
      <c r="B301" s="8" t="s">
        <v>775</v>
      </c>
      <c r="C301" s="8" t="s">
        <v>776</v>
      </c>
      <c r="D301" s="8" t="s">
        <v>777</v>
      </c>
      <c r="E301" s="9">
        <v>21.29</v>
      </c>
      <c r="F301" s="10">
        <v>350</v>
      </c>
      <c r="G301" s="11">
        <f t="shared" si="6"/>
        <v>7451.5</v>
      </c>
    </row>
    <row r="302" spans="1:7" ht="25.5">
      <c r="A302" s="7">
        <v>301</v>
      </c>
      <c r="B302" s="8" t="s">
        <v>778</v>
      </c>
      <c r="C302" s="8" t="s">
        <v>779</v>
      </c>
      <c r="D302" s="8" t="s">
        <v>780</v>
      </c>
      <c r="E302" s="9">
        <v>5.09</v>
      </c>
      <c r="F302" s="10">
        <v>4500</v>
      </c>
      <c r="G302" s="11">
        <f t="shared" si="6"/>
        <v>22905</v>
      </c>
    </row>
    <row r="303" spans="1:7">
      <c r="A303" s="7">
        <v>302</v>
      </c>
      <c r="B303" s="8" t="s">
        <v>781</v>
      </c>
      <c r="C303" s="8" t="s">
        <v>782</v>
      </c>
      <c r="D303" s="8" t="s">
        <v>783</v>
      </c>
      <c r="E303" s="11">
        <v>289.68</v>
      </c>
      <c r="F303" s="10">
        <v>250</v>
      </c>
      <c r="G303" s="11">
        <f t="shared" si="6"/>
        <v>72420</v>
      </c>
    </row>
    <row r="304" spans="1:7">
      <c r="A304" s="7">
        <v>303</v>
      </c>
      <c r="B304" s="8" t="s">
        <v>781</v>
      </c>
      <c r="C304" s="8" t="s">
        <v>784</v>
      </c>
      <c r="D304" s="8" t="s">
        <v>785</v>
      </c>
      <c r="E304" s="11">
        <v>1610.17</v>
      </c>
      <c r="F304" s="10">
        <v>250</v>
      </c>
      <c r="G304" s="11">
        <f t="shared" si="6"/>
        <v>402542.5</v>
      </c>
    </row>
    <row r="305" spans="1:7">
      <c r="A305" s="7">
        <v>304</v>
      </c>
      <c r="B305" s="8" t="s">
        <v>786</v>
      </c>
      <c r="C305" s="8" t="s">
        <v>787</v>
      </c>
      <c r="D305" s="8" t="s">
        <v>788</v>
      </c>
      <c r="E305" s="11">
        <v>231.29</v>
      </c>
      <c r="F305" s="10">
        <v>45</v>
      </c>
      <c r="G305" s="11">
        <f t="shared" si="6"/>
        <v>10408.049999999999</v>
      </c>
    </row>
    <row r="306" spans="1:7">
      <c r="A306" s="7">
        <v>305</v>
      </c>
      <c r="B306" s="8" t="s">
        <v>786</v>
      </c>
      <c r="C306" s="8" t="s">
        <v>789</v>
      </c>
      <c r="D306" s="8" t="s">
        <v>790</v>
      </c>
      <c r="E306" s="9">
        <v>1527</v>
      </c>
      <c r="F306" s="10">
        <v>100</v>
      </c>
      <c r="G306" s="11">
        <f t="shared" si="6"/>
        <v>152700</v>
      </c>
    </row>
    <row r="307" spans="1:7" ht="25.5">
      <c r="A307" s="7">
        <v>306</v>
      </c>
      <c r="B307" s="8" t="s">
        <v>791</v>
      </c>
      <c r="C307" s="8" t="s">
        <v>792</v>
      </c>
      <c r="D307" s="8" t="s">
        <v>793</v>
      </c>
      <c r="E307" s="11">
        <v>164.5</v>
      </c>
      <c r="F307" s="10">
        <v>20</v>
      </c>
      <c r="G307" s="11">
        <f t="shared" si="6"/>
        <v>3290</v>
      </c>
    </row>
    <row r="308" spans="1:7" ht="25.5">
      <c r="A308" s="25">
        <v>307</v>
      </c>
      <c r="B308" s="26" t="s">
        <v>794</v>
      </c>
      <c r="C308" s="27" t="s">
        <v>795</v>
      </c>
      <c r="D308" s="26" t="s">
        <v>796</v>
      </c>
      <c r="E308" s="28">
        <v>1343.5</v>
      </c>
      <c r="F308" s="29">
        <v>72</v>
      </c>
      <c r="G308" s="28">
        <f>E308*F308</f>
        <v>96732</v>
      </c>
    </row>
    <row r="309" spans="1:7" ht="25.5">
      <c r="A309" s="25">
        <v>308</v>
      </c>
      <c r="B309" s="26" t="s">
        <v>797</v>
      </c>
      <c r="C309" s="27" t="s">
        <v>798</v>
      </c>
      <c r="D309" s="26" t="s">
        <v>799</v>
      </c>
      <c r="E309" s="28">
        <v>619.79</v>
      </c>
      <c r="F309" s="29">
        <v>200</v>
      </c>
      <c r="G309" s="28">
        <f t="shared" ref="G309:G316" si="7">E309*F309</f>
        <v>123958</v>
      </c>
    </row>
    <row r="310" spans="1:7">
      <c r="A310" s="25">
        <v>309</v>
      </c>
      <c r="B310" s="26" t="s">
        <v>800</v>
      </c>
      <c r="C310" s="27" t="s">
        <v>801</v>
      </c>
      <c r="D310" s="26" t="s">
        <v>93</v>
      </c>
      <c r="E310" s="28">
        <v>1505.75</v>
      </c>
      <c r="F310" s="29">
        <v>115</v>
      </c>
      <c r="G310" s="28">
        <f t="shared" si="7"/>
        <v>173161.25</v>
      </c>
    </row>
    <row r="311" spans="1:7">
      <c r="A311" s="25">
        <v>310</v>
      </c>
      <c r="B311" s="26" t="s">
        <v>802</v>
      </c>
      <c r="C311" s="27" t="s">
        <v>803</v>
      </c>
      <c r="D311" s="26" t="s">
        <v>804</v>
      </c>
      <c r="E311" s="28">
        <v>1500</v>
      </c>
      <c r="F311" s="29">
        <v>20</v>
      </c>
      <c r="G311" s="28">
        <f t="shared" si="7"/>
        <v>30000</v>
      </c>
    </row>
    <row r="312" spans="1:7" ht="25.5">
      <c r="A312" s="25">
        <v>311</v>
      </c>
      <c r="B312" s="26" t="s">
        <v>533</v>
      </c>
      <c r="C312" s="27" t="s">
        <v>805</v>
      </c>
      <c r="D312" s="26" t="s">
        <v>76</v>
      </c>
      <c r="E312" s="28">
        <v>3014.51</v>
      </c>
      <c r="F312" s="29">
        <v>40</v>
      </c>
      <c r="G312" s="28">
        <f t="shared" si="7"/>
        <v>120580.40000000001</v>
      </c>
    </row>
    <row r="313" spans="1:7" ht="25.5">
      <c r="A313" s="25">
        <v>312</v>
      </c>
      <c r="B313" s="26" t="s">
        <v>543</v>
      </c>
      <c r="C313" s="27" t="s">
        <v>806</v>
      </c>
      <c r="D313" s="26" t="s">
        <v>807</v>
      </c>
      <c r="E313" s="28">
        <v>2470.02</v>
      </c>
      <c r="F313" s="29">
        <v>20</v>
      </c>
      <c r="G313" s="28">
        <f t="shared" si="7"/>
        <v>49400.4</v>
      </c>
    </row>
    <row r="314" spans="1:7">
      <c r="A314" s="25">
        <v>313</v>
      </c>
      <c r="B314" s="26" t="s">
        <v>808</v>
      </c>
      <c r="C314" s="27" t="s">
        <v>809</v>
      </c>
      <c r="D314" s="26" t="s">
        <v>810</v>
      </c>
      <c r="E314" s="28">
        <v>427.22</v>
      </c>
      <c r="F314" s="29">
        <v>180</v>
      </c>
      <c r="G314" s="28">
        <f t="shared" si="7"/>
        <v>76899.600000000006</v>
      </c>
    </row>
    <row r="315" spans="1:7" ht="25.5">
      <c r="A315" s="25">
        <v>314</v>
      </c>
      <c r="B315" s="26" t="s">
        <v>808</v>
      </c>
      <c r="C315" s="27" t="s">
        <v>811</v>
      </c>
      <c r="D315" s="26" t="s">
        <v>551</v>
      </c>
      <c r="E315" s="28">
        <v>1708.18</v>
      </c>
      <c r="F315" s="29">
        <v>250</v>
      </c>
      <c r="G315" s="28">
        <f t="shared" si="7"/>
        <v>427045</v>
      </c>
    </row>
    <row r="316" spans="1:7">
      <c r="A316" s="25">
        <v>315</v>
      </c>
      <c r="B316" s="26" t="s">
        <v>812</v>
      </c>
      <c r="C316" s="27" t="s">
        <v>813</v>
      </c>
      <c r="D316" s="30" t="s">
        <v>814</v>
      </c>
      <c r="E316" s="28">
        <v>105</v>
      </c>
      <c r="F316" s="29">
        <v>400</v>
      </c>
      <c r="G316" s="28">
        <f t="shared" si="7"/>
        <v>42000</v>
      </c>
    </row>
    <row r="317" spans="1:7">
      <c r="A317" s="19"/>
      <c r="C317" s="20"/>
      <c r="F317" s="22" t="s">
        <v>815</v>
      </c>
      <c r="G317" s="23">
        <f>SUM(G2:G316)</f>
        <v>18681340.099999998</v>
      </c>
    </row>
  </sheetData>
  <pageMargins left="0.7" right="0.7" top="0.75" bottom="0.75" header="0.3" footer="0.3"/>
  <pageSetup paperSize="9" scale="7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AMPULIRANI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2021-11-29T06:43:57Z</dcterms:created>
  <dcterms:modified xsi:type="dcterms:W3CDTF">2021-11-29T06:48:02Z</dcterms:modified>
</cp:coreProperties>
</file>